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erijonaite.r\Desktop\New folder\2021\"/>
    </mc:Choice>
  </mc:AlternateContent>
  <xr:revisionPtr revIDLastSave="0" documentId="13_ncr:1_{5D4EB907-C5CB-464B-B067-BD09FACCA239}" xr6:coauthVersionLast="46" xr6:coauthVersionMax="46" xr10:uidLastSave="{00000000-0000-0000-0000-000000000000}"/>
  <bookViews>
    <workbookView xWindow="-108" yWindow="-108" windowWidth="19416" windowHeight="10416" activeTab="1" xr2:uid="{3486521A-997C-440E-9BB0-F5E902616702}"/>
  </bookViews>
  <sheets>
    <sheet name="Jaunimo ir suaugusių" sheetId="1" r:id="rId1"/>
    <sheet name="Jaunučių ir jaunių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79" i="2"/>
  <c r="K78" i="2"/>
  <c r="K77" i="2"/>
  <c r="K76" i="2"/>
  <c r="K75" i="2"/>
  <c r="K74" i="2"/>
  <c r="K69" i="2"/>
  <c r="K68" i="2"/>
  <c r="K67" i="2"/>
  <c r="K66" i="2"/>
  <c r="K65" i="2"/>
  <c r="K60" i="2"/>
  <c r="K59" i="2"/>
  <c r="K58" i="2"/>
  <c r="K57" i="2"/>
  <c r="K56" i="2"/>
  <c r="K55" i="2"/>
  <c r="K54" i="2"/>
  <c r="K53" i="2"/>
  <c r="K48" i="2"/>
  <c r="K47" i="2"/>
  <c r="K46" i="2"/>
  <c r="K45" i="2"/>
  <c r="K44" i="2"/>
  <c r="K43" i="2"/>
  <c r="K42" i="2"/>
  <c r="K41" i="2"/>
  <c r="K28" i="2"/>
  <c r="K27" i="2"/>
  <c r="K26" i="2"/>
  <c r="K21" i="1"/>
  <c r="K20" i="1"/>
  <c r="K19" i="1"/>
  <c r="K18" i="1"/>
  <c r="K17" i="1"/>
  <c r="K11" i="1"/>
  <c r="K10" i="1"/>
  <c r="K9" i="1"/>
</calcChain>
</file>

<file path=xl/sharedStrings.xml><?xml version="1.0" encoding="utf-8"?>
<sst xmlns="http://schemas.openxmlformats.org/spreadsheetml/2006/main" count="451" uniqueCount="175">
  <si>
    <t>Šiauliai,</t>
  </si>
  <si>
    <t>2021 m. gegužės 15 d.</t>
  </si>
  <si>
    <t>8 važiavimas</t>
  </si>
  <si>
    <t>17-18  (jaunimas)</t>
  </si>
  <si>
    <t>Eil.Nr.</t>
  </si>
  <si>
    <t>Lytis</t>
  </si>
  <si>
    <t>Dalyvio Nr.</t>
  </si>
  <si>
    <t>Vardas, pavardė</t>
  </si>
  <si>
    <t>Gimimo data</t>
  </si>
  <si>
    <t>Sporto mokykla, klubas</t>
  </si>
  <si>
    <t>Važiavime užimta vieta</t>
  </si>
  <si>
    <t>Viso taškų</t>
  </si>
  <si>
    <t>Vieta</t>
  </si>
  <si>
    <t>UCI ID</t>
  </si>
  <si>
    <t>1</t>
  </si>
  <si>
    <t>JM</t>
  </si>
  <si>
    <t>Eivydas Šidlauskas</t>
  </si>
  <si>
    <t>Sporto gimnazija</t>
  </si>
  <si>
    <t>100 802 226 20</t>
  </si>
  <si>
    <t>2</t>
  </si>
  <si>
    <t>Armindas Petrauskas</t>
  </si>
  <si>
    <t>100 802 218 12</t>
  </si>
  <si>
    <t>3</t>
  </si>
  <si>
    <t>Edvinas Libonas</t>
  </si>
  <si>
    <t>2004-05-25</t>
  </si>
  <si>
    <t>Pakruojis SC</t>
  </si>
  <si>
    <t>101 169 042 79</t>
  </si>
  <si>
    <t>4</t>
  </si>
  <si>
    <t>Mantvydas Mačiūnas</t>
  </si>
  <si>
    <t>100 365 941 41</t>
  </si>
  <si>
    <t>9 važiavimas</t>
  </si>
  <si>
    <t>19 m. ir vyresni (elitas)</t>
  </si>
  <si>
    <t>EM</t>
  </si>
  <si>
    <t>Gabrielius Pabijanskas</t>
  </si>
  <si>
    <t>SC Dubysa</t>
  </si>
  <si>
    <t>100 100 282 65</t>
  </si>
  <si>
    <t>Gustas Usevičius</t>
  </si>
  <si>
    <t>100 365 940 40</t>
  </si>
  <si>
    <t>Titas Girdvilis</t>
  </si>
  <si>
    <t>1996-04-08</t>
  </si>
  <si>
    <t>Aleksandras Dauginas</t>
  </si>
  <si>
    <t>100 365 931 31</t>
  </si>
  <si>
    <t>5</t>
  </si>
  <si>
    <t>Aivaras Liekis</t>
  </si>
  <si>
    <t>100 365 910 10</t>
  </si>
  <si>
    <t>6</t>
  </si>
  <si>
    <t>Edvinas Čiarna</t>
  </si>
  <si>
    <t>2000-05-18</t>
  </si>
  <si>
    <t>DNF</t>
  </si>
  <si>
    <t>100 962 239 80</t>
  </si>
  <si>
    <t>Varžybų vyr. teisėjas</t>
  </si>
  <si>
    <t>Donata Šiaudvytė</t>
  </si>
  <si>
    <t>Varžybų vyr. sekretorius</t>
  </si>
  <si>
    <t>Rita Tverijonaitė</t>
  </si>
  <si>
    <t>2021 M. ATVIROSIOS LIETUVOS JAUNUČIŲ IR JAUNIŲ BMX TAURĖS VARŽYBOS</t>
  </si>
  <si>
    <t>20201m. Gegužės15 d.</t>
  </si>
  <si>
    <t>11 metų (jaunutės)</t>
  </si>
  <si>
    <t>G11</t>
  </si>
  <si>
    <t>Agnė Rimkutė</t>
  </si>
  <si>
    <t>2010-10-30</t>
  </si>
  <si>
    <t>Viltė Samoškaitė</t>
  </si>
  <si>
    <t>2010-02-02</t>
  </si>
  <si>
    <t>Šiaulių raj.</t>
  </si>
  <si>
    <t>Kamilė Bernotaitė</t>
  </si>
  <si>
    <t xml:space="preserve">12 (jaunutės) </t>
  </si>
  <si>
    <t>G12</t>
  </si>
  <si>
    <t>Aja Mikulevič</t>
  </si>
  <si>
    <t>2009-11-12</t>
  </si>
  <si>
    <t>Ugnė Špakytė</t>
  </si>
  <si>
    <t>Saulė Miniotaitė</t>
  </si>
  <si>
    <t>Akmenė</t>
  </si>
  <si>
    <t>11 metų (jaunučiai)</t>
  </si>
  <si>
    <t>B11</t>
  </si>
  <si>
    <t>Vytautas Šatas</t>
  </si>
  <si>
    <t>2010-04-03</t>
  </si>
  <si>
    <t>SC "Dubysa"</t>
  </si>
  <si>
    <t>Aistis Janeliūnas</t>
  </si>
  <si>
    <t>2010-03-21</t>
  </si>
  <si>
    <t>860</t>
  </si>
  <si>
    <t>Dovydas Lauraitis</t>
  </si>
  <si>
    <t>2010-09-08</t>
  </si>
  <si>
    <t>852</t>
  </si>
  <si>
    <t>Rojus Graželiūnas</t>
  </si>
  <si>
    <t>2010-06-27</t>
  </si>
  <si>
    <t>098</t>
  </si>
  <si>
    <t>Aleksandras Saudargas</t>
  </si>
  <si>
    <t>2010-07-24</t>
  </si>
  <si>
    <t>348</t>
  </si>
  <si>
    <t>Mykolas Jakavičius</t>
  </si>
  <si>
    <t>2010-06-13</t>
  </si>
  <si>
    <t>7</t>
  </si>
  <si>
    <t>Bernardas Šliažas</t>
  </si>
  <si>
    <t>8</t>
  </si>
  <si>
    <t>Augustas Visockas</t>
  </si>
  <si>
    <t>2010-06-29</t>
  </si>
  <si>
    <t>12 metų (jaunučiai)</t>
  </si>
  <si>
    <t>B12</t>
  </si>
  <si>
    <t>Pijus Berencas</t>
  </si>
  <si>
    <t>2009-03-14</t>
  </si>
  <si>
    <t>Jonas Savickas</t>
  </si>
  <si>
    <t>2009-06-03</t>
  </si>
  <si>
    <t>Margiris Leliukas</t>
  </si>
  <si>
    <t>2009-01-31</t>
  </si>
  <si>
    <t>Dubysa SC</t>
  </si>
  <si>
    <t xml:space="preserve"> Danielius Šventickas</t>
  </si>
  <si>
    <t>2009-04-30</t>
  </si>
  <si>
    <t>13 metų (jaunučiai)</t>
  </si>
  <si>
    <t>B13</t>
  </si>
  <si>
    <t>Andrej Mikulevič</t>
  </si>
  <si>
    <t>2008-06-01</t>
  </si>
  <si>
    <t>Gabrielis Ruškus</t>
  </si>
  <si>
    <t>2008-07-24</t>
  </si>
  <si>
    <t>Rokas Morkūnas</t>
  </si>
  <si>
    <t>2008-09-13</t>
  </si>
  <si>
    <t>555</t>
  </si>
  <si>
    <t>Kajus Gavorskas</t>
  </si>
  <si>
    <t>2008-02-08</t>
  </si>
  <si>
    <t>Andrius Gasiūnas</t>
  </si>
  <si>
    <t>2008-01-04</t>
  </si>
  <si>
    <t>Maksimilijonas Saudargas</t>
  </si>
  <si>
    <t>2008-08-21</t>
  </si>
  <si>
    <t>95</t>
  </si>
  <si>
    <t>Ugnius Šležas</t>
  </si>
  <si>
    <t>2008-07-22</t>
  </si>
  <si>
    <t>Saulius Jakšta</t>
  </si>
  <si>
    <t>2008-09-17</t>
  </si>
  <si>
    <t>14 metų (jauniai)</t>
  </si>
  <si>
    <t>B14</t>
  </si>
  <si>
    <t>Edas Kukta</t>
  </si>
  <si>
    <t>2007-03-27</t>
  </si>
  <si>
    <t>Aidas Čepulėnas</t>
  </si>
  <si>
    <t>2007-02-17</t>
  </si>
  <si>
    <t>Artūras Dauginas</t>
  </si>
  <si>
    <t>2007-01-15</t>
  </si>
  <si>
    <t>Arlandas Mikaila</t>
  </si>
  <si>
    <t>2007-06-05</t>
  </si>
  <si>
    <t>Gustas Poviliauskas</t>
  </si>
  <si>
    <t>2007-11-17</t>
  </si>
  <si>
    <t>Gabrielius Špakis</t>
  </si>
  <si>
    <t>2007-06-27</t>
  </si>
  <si>
    <t>Augustas Žygas</t>
  </si>
  <si>
    <t>2007-11-10</t>
  </si>
  <si>
    <t>Vilius Saugūnas</t>
  </si>
  <si>
    <t>2007-08-09</t>
  </si>
  <si>
    <t xml:space="preserve">15 metų (jauniai) </t>
  </si>
  <si>
    <t>B15</t>
  </si>
  <si>
    <t>Mikas Jankus</t>
  </si>
  <si>
    <t>2006-06-06</t>
  </si>
  <si>
    <t>EW</t>
  </si>
  <si>
    <t>Vėja Baškytė</t>
  </si>
  <si>
    <t>2002-10-03</t>
  </si>
  <si>
    <t xml:space="preserve">SC "Dubysa" </t>
  </si>
  <si>
    <t>Matas Savickas</t>
  </si>
  <si>
    <t>2006-04-28</t>
  </si>
  <si>
    <t>Erikas Vaidžiulis</t>
  </si>
  <si>
    <t>2006-01-06</t>
  </si>
  <si>
    <t>Pijus Žalys</t>
  </si>
  <si>
    <t>2006-07-20</t>
  </si>
  <si>
    <t>16  metų (jauniai)</t>
  </si>
  <si>
    <t>B16</t>
  </si>
  <si>
    <t>869</t>
  </si>
  <si>
    <t>Augustas Baškys</t>
  </si>
  <si>
    <t>2005-10-22</t>
  </si>
  <si>
    <t>Lukas Kirkutis</t>
  </si>
  <si>
    <t>2005-05-02</t>
  </si>
  <si>
    <t>Artūras Dauparas</t>
  </si>
  <si>
    <t>2005-05-10</t>
  </si>
  <si>
    <t>Sporto gimnazija - Pakruojis SC</t>
  </si>
  <si>
    <t>Nojus Kundrotas</t>
  </si>
  <si>
    <t>2005-09-30</t>
  </si>
  <si>
    <t>Martynas Račkauskis</t>
  </si>
  <si>
    <t>2005-12-20</t>
  </si>
  <si>
    <t>Juozas Jasiūnas</t>
  </si>
  <si>
    <t>2005-08-20</t>
  </si>
  <si>
    <t xml:space="preserve"> 2021 M. LIETUVOS JAUNIMO IR SUAUGUSIŲ BMX TAURĖS VARŽYBŲ  PROTOKOLAS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</si>
</sst>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"/>
    </font>
    <font>
      <b/>
      <i/>
      <sz val="14"/>
      <name val="Arial Narrow"/>
      <family val="2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"/>
    </font>
    <font>
      <i/>
      <sz val="10"/>
      <name val="Arial Narrow"/>
      <family val="2"/>
      <charset val="186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 Narrow"/>
      <family val="2"/>
      <charset val="1"/>
    </font>
    <font>
      <sz val="10"/>
      <color rgb="FF000000"/>
      <name val="Arial Narrow"/>
      <family val="2"/>
      <charset val="186"/>
    </font>
    <font>
      <b/>
      <sz val="10"/>
      <name val="Arial"/>
      <family val="2"/>
    </font>
    <font>
      <sz val="10"/>
      <color indexed="8"/>
      <name val="Arial Narrow"/>
      <family val="2"/>
      <charset val="186"/>
    </font>
    <font>
      <b/>
      <sz val="10"/>
      <name val="Arial Narrow"/>
      <family val="2"/>
      <charset val="1"/>
    </font>
    <font>
      <sz val="8"/>
      <name val="Arial Narrow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49" fontId="7" fillId="2" borderId="1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 wrapText="1"/>
    </xf>
    <xf numFmtId="14" fontId="11" fillId="0" borderId="5" xfId="0" applyNumberFormat="1" applyFont="1" applyBorder="1" applyAlignment="1">
      <alignment horizontal="left" vertical="center" wrapText="1"/>
    </xf>
    <xf numFmtId="0" fontId="6" fillId="2" borderId="5" xfId="0" applyFont="1" applyFill="1" applyBorder="1"/>
    <xf numFmtId="0" fontId="7" fillId="2" borderId="2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0" fontId="8" fillId="0" borderId="5" xfId="0" applyFont="1" applyBorder="1"/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vertical="center" wrapText="1"/>
    </xf>
    <xf numFmtId="0" fontId="6" fillId="2" borderId="0" xfId="0" applyFont="1" applyFill="1"/>
    <xf numFmtId="0" fontId="12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14" fontId="10" fillId="2" borderId="5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5" xfId="0" applyFont="1" applyBorder="1"/>
    <xf numFmtId="49" fontId="6" fillId="2" borderId="2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vertical="center"/>
    </xf>
    <xf numFmtId="14" fontId="13" fillId="2" borderId="5" xfId="0" applyNumberFormat="1" applyFont="1" applyFill="1" applyBorder="1" applyAlignment="1">
      <alignment horizontal="left" vertical="center" wrapText="1"/>
    </xf>
    <xf numFmtId="49" fontId="6" fillId="4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164" fontId="6" fillId="2" borderId="7" xfId="0" applyNumberFormat="1" applyFont="1" applyFill="1" applyBorder="1" applyAlignment="1">
      <alignment vertical="center"/>
    </xf>
    <xf numFmtId="14" fontId="13" fillId="2" borderId="7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49" fontId="6" fillId="2" borderId="5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49" fontId="6" fillId="2" borderId="16" xfId="0" applyNumberFormat="1" applyFont="1" applyFill="1" applyBorder="1" applyAlignment="1">
      <alignment horizontal="left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6" fillId="0" borderId="5" xfId="0" applyFont="1" applyBorder="1"/>
    <xf numFmtId="49" fontId="6" fillId="0" borderId="5" xfId="0" applyNumberFormat="1" applyFont="1" applyBorder="1" applyAlignment="1">
      <alignment horizontal="left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49" fontId="7" fillId="4" borderId="0" xfId="0" applyNumberFormat="1" applyFont="1" applyFill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left"/>
    </xf>
    <xf numFmtId="0" fontId="6" fillId="2" borderId="7" xfId="0" applyFont="1" applyFill="1" applyBorder="1"/>
    <xf numFmtId="0" fontId="6" fillId="4" borderId="5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14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/>
    </xf>
    <xf numFmtId="49" fontId="6" fillId="4" borderId="0" xfId="0" applyNumberFormat="1" applyFont="1" applyFill="1" applyAlignment="1">
      <alignment horizontal="left"/>
    </xf>
    <xf numFmtId="49" fontId="6" fillId="2" borderId="21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2" borderId="2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2" borderId="15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2" borderId="24" xfId="0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horizontal="left" vertical="center"/>
    </xf>
    <xf numFmtId="0" fontId="0" fillId="0" borderId="5" xfId="0" applyBorder="1"/>
    <xf numFmtId="0" fontId="6" fillId="5" borderId="5" xfId="0" applyFont="1" applyFill="1" applyBorder="1" applyAlignment="1">
      <alignment horizontal="center"/>
    </xf>
    <xf numFmtId="0" fontId="0" fillId="0" borderId="7" xfId="0" applyBorder="1"/>
    <xf numFmtId="0" fontId="7" fillId="0" borderId="0" xfId="0" applyFont="1" applyAlignment="1">
      <alignment horizontal="center"/>
    </xf>
    <xf numFmtId="49" fontId="6" fillId="2" borderId="3" xfId="0" applyNumberFormat="1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/>
    <xf numFmtId="0" fontId="15" fillId="2" borderId="2" xfId="0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49" fontId="7" fillId="3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DBFE-BE65-420C-BF0A-2CEEA05FBE35}">
  <dimension ref="A1:M28"/>
  <sheetViews>
    <sheetView workbookViewId="0">
      <selection activeCell="I5" sqref="I5"/>
    </sheetView>
  </sheetViews>
  <sheetFormatPr defaultRowHeight="14.4" x14ac:dyDescent="0.3"/>
  <cols>
    <col min="1" max="1" width="3.44140625" style="66" customWidth="1"/>
    <col min="2" max="2" width="4.5546875" style="67" customWidth="1"/>
    <col min="3" max="3" width="7.21875" style="68" customWidth="1"/>
    <col min="4" max="4" width="19" style="67" customWidth="1"/>
    <col min="5" max="5" width="9.88671875" style="67" bestFit="1" customWidth="1"/>
    <col min="6" max="6" width="14" style="6" customWidth="1"/>
    <col min="7" max="7" width="3.44140625" style="68" customWidth="1"/>
    <col min="8" max="9" width="3.44140625" style="69" customWidth="1"/>
    <col min="10" max="10" width="3.44140625" style="68" customWidth="1"/>
    <col min="11" max="11" width="5" style="68" customWidth="1"/>
    <col min="12" max="12" width="5.109375" style="6" customWidth="1"/>
    <col min="13" max="13" width="13.6640625" style="6" customWidth="1"/>
  </cols>
  <sheetData>
    <row r="1" spans="1:13" x14ac:dyDescent="0.3">
      <c r="A1" s="1"/>
      <c r="B1" s="2"/>
      <c r="C1" s="3"/>
      <c r="D1" s="2"/>
      <c r="E1" s="2"/>
      <c r="F1" s="4"/>
      <c r="G1" s="3"/>
      <c r="H1" s="5"/>
      <c r="I1" s="5"/>
      <c r="J1" s="3"/>
      <c r="K1" s="3"/>
      <c r="L1" s="4"/>
    </row>
    <row r="2" spans="1:13" ht="18" customHeight="1" x14ac:dyDescent="0.3">
      <c r="A2" s="187" t="s">
        <v>174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x14ac:dyDescent="0.3">
      <c r="A3" s="7"/>
      <c r="B3" s="8" t="s">
        <v>0</v>
      </c>
      <c r="C3" s="8"/>
      <c r="D3" s="9"/>
      <c r="E3" s="9"/>
      <c r="F3" s="10"/>
      <c r="G3" s="188" t="s">
        <v>1</v>
      </c>
      <c r="H3" s="188"/>
      <c r="I3" s="188"/>
      <c r="J3" s="188"/>
      <c r="K3" s="188"/>
      <c r="L3" s="188"/>
    </row>
    <row r="4" spans="1:13" x14ac:dyDescent="0.3">
      <c r="A4" s="7"/>
      <c r="B4" s="8"/>
      <c r="C4" s="8"/>
      <c r="D4" s="9"/>
      <c r="E4" s="9"/>
      <c r="F4" s="10"/>
      <c r="G4" s="11"/>
      <c r="H4" s="11"/>
      <c r="I4" s="11"/>
      <c r="J4" s="11"/>
      <c r="K4" s="11"/>
      <c r="L4" s="11"/>
    </row>
    <row r="5" spans="1:13" x14ac:dyDescent="0.3">
      <c r="A5" s="12"/>
      <c r="B5" s="13"/>
      <c r="C5" s="13"/>
      <c r="D5" s="13"/>
      <c r="E5" s="13"/>
      <c r="F5" s="13"/>
      <c r="G5" s="14"/>
      <c r="H5" s="14"/>
      <c r="I5" s="14"/>
      <c r="J5" s="14"/>
      <c r="K5" s="15"/>
      <c r="L5" s="16"/>
      <c r="M5" s="17"/>
    </row>
    <row r="6" spans="1:13" x14ac:dyDescent="0.3">
      <c r="A6" s="189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"/>
    </row>
    <row r="7" spans="1:13" x14ac:dyDescent="0.3">
      <c r="A7" s="19" t="s">
        <v>3</v>
      </c>
      <c r="B7" s="19"/>
      <c r="C7" s="19"/>
      <c r="D7" s="19"/>
      <c r="E7" s="19"/>
      <c r="F7" s="19"/>
      <c r="G7" s="3"/>
      <c r="H7" s="5"/>
      <c r="I7" s="5"/>
      <c r="J7" s="3"/>
      <c r="K7" s="3"/>
      <c r="M7" s="17"/>
    </row>
    <row r="8" spans="1:13" ht="27.6" x14ac:dyDescent="0.3">
      <c r="A8" s="20" t="s">
        <v>4</v>
      </c>
      <c r="B8" s="21" t="s">
        <v>5</v>
      </c>
      <c r="C8" s="20" t="s">
        <v>6</v>
      </c>
      <c r="D8" s="22" t="s">
        <v>7</v>
      </c>
      <c r="E8" s="23" t="s">
        <v>8</v>
      </c>
      <c r="F8" s="24" t="s">
        <v>9</v>
      </c>
      <c r="G8" s="190" t="s">
        <v>10</v>
      </c>
      <c r="H8" s="190"/>
      <c r="I8" s="190"/>
      <c r="J8" s="190"/>
      <c r="K8" s="25" t="s">
        <v>11</v>
      </c>
      <c r="L8" s="26" t="s">
        <v>12</v>
      </c>
      <c r="M8" s="27" t="s">
        <v>13</v>
      </c>
    </row>
    <row r="9" spans="1:13" x14ac:dyDescent="0.3">
      <c r="A9" s="28" t="s">
        <v>14</v>
      </c>
      <c r="B9" s="29" t="s">
        <v>15</v>
      </c>
      <c r="C9" s="30">
        <v>863</v>
      </c>
      <c r="D9" s="31" t="s">
        <v>16</v>
      </c>
      <c r="E9" s="32">
        <v>37949</v>
      </c>
      <c r="F9" s="33" t="s">
        <v>17</v>
      </c>
      <c r="G9" s="21">
        <v>1</v>
      </c>
      <c r="H9" s="21">
        <v>1</v>
      </c>
      <c r="I9" s="21">
        <v>1</v>
      </c>
      <c r="J9" s="21">
        <v>1</v>
      </c>
      <c r="K9" s="34">
        <f>SUM(G9:J9)</f>
        <v>4</v>
      </c>
      <c r="L9" s="35" t="s">
        <v>14</v>
      </c>
      <c r="M9" s="36" t="s">
        <v>18</v>
      </c>
    </row>
    <row r="10" spans="1:13" x14ac:dyDescent="0.3">
      <c r="A10" s="28" t="s">
        <v>19</v>
      </c>
      <c r="B10" s="29" t="s">
        <v>15</v>
      </c>
      <c r="C10" s="37">
        <v>860</v>
      </c>
      <c r="D10" s="31" t="s">
        <v>20</v>
      </c>
      <c r="E10" s="32">
        <v>38236</v>
      </c>
      <c r="F10" s="33" t="s">
        <v>17</v>
      </c>
      <c r="G10" s="38">
        <v>2</v>
      </c>
      <c r="H10" s="38">
        <v>2</v>
      </c>
      <c r="I10" s="38">
        <v>2</v>
      </c>
      <c r="J10" s="38">
        <v>2</v>
      </c>
      <c r="K10" s="34">
        <f>SUM(G10:J10)</f>
        <v>8</v>
      </c>
      <c r="L10" s="39" t="s">
        <v>19</v>
      </c>
      <c r="M10" s="36" t="s">
        <v>21</v>
      </c>
    </row>
    <row r="11" spans="1:13" x14ac:dyDescent="0.3">
      <c r="A11" s="28" t="s">
        <v>22</v>
      </c>
      <c r="B11" s="40" t="s">
        <v>15</v>
      </c>
      <c r="C11" s="41">
        <v>620</v>
      </c>
      <c r="D11" s="41" t="s">
        <v>23</v>
      </c>
      <c r="E11" s="42" t="s">
        <v>24</v>
      </c>
      <c r="F11" s="43" t="s">
        <v>25</v>
      </c>
      <c r="G11" s="44">
        <v>3</v>
      </c>
      <c r="H11" s="44">
        <v>3</v>
      </c>
      <c r="I11" s="44">
        <v>3</v>
      </c>
      <c r="J11" s="44">
        <v>3</v>
      </c>
      <c r="K11" s="34">
        <f>SUM(G11:J11)</f>
        <v>12</v>
      </c>
      <c r="L11" s="45" t="s">
        <v>22</v>
      </c>
      <c r="M11" s="46" t="s">
        <v>26</v>
      </c>
    </row>
    <row r="12" spans="1:13" x14ac:dyDescent="0.3">
      <c r="A12" s="28" t="s">
        <v>27</v>
      </c>
      <c r="B12" s="29" t="s">
        <v>15</v>
      </c>
      <c r="C12" s="47">
        <v>878</v>
      </c>
      <c r="D12" s="31" t="s">
        <v>28</v>
      </c>
      <c r="E12" s="32">
        <v>38162</v>
      </c>
      <c r="F12" s="33" t="s">
        <v>17</v>
      </c>
      <c r="G12" s="21">
        <v>4</v>
      </c>
      <c r="H12" s="21">
        <v>4</v>
      </c>
      <c r="I12" s="21">
        <v>4</v>
      </c>
      <c r="J12" s="21">
        <v>4</v>
      </c>
      <c r="K12" s="34">
        <f>SUM(G12:J12)</f>
        <v>16</v>
      </c>
      <c r="L12" s="35" t="s">
        <v>27</v>
      </c>
      <c r="M12" s="36" t="s">
        <v>29</v>
      </c>
    </row>
    <row r="13" spans="1:13" x14ac:dyDescent="0.3">
      <c r="A13" s="12"/>
      <c r="B13"/>
      <c r="C13" s="48"/>
      <c r="D13" s="49"/>
      <c r="E13" s="50"/>
      <c r="F13" s="51"/>
      <c r="G13"/>
      <c r="H13"/>
      <c r="I13"/>
      <c r="J13"/>
      <c r="K13" s="52"/>
      <c r="L13"/>
      <c r="M13" s="17"/>
    </row>
    <row r="14" spans="1:13" x14ac:dyDescent="0.3">
      <c r="A14" s="189" t="s">
        <v>30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"/>
    </row>
    <row r="15" spans="1:13" x14ac:dyDescent="0.3">
      <c r="A15" s="19" t="s">
        <v>31</v>
      </c>
      <c r="B15" s="19"/>
      <c r="C15" s="19"/>
      <c r="D15" s="19"/>
      <c r="E15" s="19"/>
      <c r="F15" s="19"/>
      <c r="G15" s="3"/>
      <c r="H15" s="5"/>
      <c r="I15" s="5"/>
      <c r="J15" s="3"/>
      <c r="K15" s="3"/>
    </row>
    <row r="16" spans="1:13" ht="27.6" x14ac:dyDescent="0.3">
      <c r="A16" s="20" t="s">
        <v>4</v>
      </c>
      <c r="B16" s="21" t="s">
        <v>5</v>
      </c>
      <c r="C16" s="20" t="s">
        <v>6</v>
      </c>
      <c r="D16" s="53" t="s">
        <v>7</v>
      </c>
      <c r="E16" s="54" t="s">
        <v>8</v>
      </c>
      <c r="F16" s="25" t="s">
        <v>9</v>
      </c>
      <c r="G16" s="190" t="s">
        <v>10</v>
      </c>
      <c r="H16" s="190"/>
      <c r="I16" s="190"/>
      <c r="J16" s="190"/>
      <c r="K16" s="25" t="s">
        <v>11</v>
      </c>
      <c r="L16" s="21" t="s">
        <v>12</v>
      </c>
      <c r="M16" s="27" t="s">
        <v>13</v>
      </c>
    </row>
    <row r="17" spans="1:13" x14ac:dyDescent="0.3">
      <c r="A17" s="28" t="s">
        <v>14</v>
      </c>
      <c r="B17" s="29" t="s">
        <v>32</v>
      </c>
      <c r="C17" s="55">
        <v>772</v>
      </c>
      <c r="D17" s="31" t="s">
        <v>33</v>
      </c>
      <c r="E17" s="32">
        <v>35828</v>
      </c>
      <c r="F17" s="33" t="s">
        <v>34</v>
      </c>
      <c r="G17" s="21">
        <v>1</v>
      </c>
      <c r="H17" s="21">
        <v>1</v>
      </c>
      <c r="I17" s="21">
        <v>1</v>
      </c>
      <c r="J17" s="21">
        <v>1</v>
      </c>
      <c r="K17" s="34">
        <f>SUM(G17:J17)</f>
        <v>4</v>
      </c>
      <c r="L17" s="56" t="s">
        <v>14</v>
      </c>
      <c r="M17" s="36" t="s">
        <v>35</v>
      </c>
    </row>
    <row r="18" spans="1:13" x14ac:dyDescent="0.3">
      <c r="A18" s="28" t="s">
        <v>19</v>
      </c>
      <c r="B18" s="29" t="s">
        <v>32</v>
      </c>
      <c r="C18" s="30">
        <v>860</v>
      </c>
      <c r="D18" s="31" t="s">
        <v>36</v>
      </c>
      <c r="E18" s="32">
        <v>37508</v>
      </c>
      <c r="F18" s="33" t="s">
        <v>17</v>
      </c>
      <c r="G18" s="21">
        <v>2</v>
      </c>
      <c r="H18" s="21">
        <v>2</v>
      </c>
      <c r="I18" s="21">
        <v>2</v>
      </c>
      <c r="J18" s="21">
        <v>2</v>
      </c>
      <c r="K18" s="34">
        <f>SUM(G18:J18)</f>
        <v>8</v>
      </c>
      <c r="L18" s="56" t="s">
        <v>19</v>
      </c>
      <c r="M18" s="36" t="s">
        <v>37</v>
      </c>
    </row>
    <row r="19" spans="1:13" x14ac:dyDescent="0.3">
      <c r="A19" s="28" t="s">
        <v>22</v>
      </c>
      <c r="B19" s="29" t="s">
        <v>32</v>
      </c>
      <c r="C19" s="29">
        <v>811</v>
      </c>
      <c r="D19" s="29" t="s">
        <v>38</v>
      </c>
      <c r="E19" s="57" t="s">
        <v>39</v>
      </c>
      <c r="F19" s="58" t="s">
        <v>25</v>
      </c>
      <c r="G19" s="38">
        <v>3</v>
      </c>
      <c r="H19" s="38">
        <v>3</v>
      </c>
      <c r="I19" s="38">
        <v>3</v>
      </c>
      <c r="J19" s="38">
        <v>3</v>
      </c>
      <c r="K19" s="34">
        <f>SUM(G19:J19)</f>
        <v>12</v>
      </c>
      <c r="L19" s="56" t="s">
        <v>22</v>
      </c>
      <c r="M19" s="36"/>
    </row>
    <row r="20" spans="1:13" x14ac:dyDescent="0.3">
      <c r="A20" s="28" t="s">
        <v>27</v>
      </c>
      <c r="B20" s="29" t="s">
        <v>32</v>
      </c>
      <c r="C20" s="59">
        <v>868</v>
      </c>
      <c r="D20" s="59" t="s">
        <v>40</v>
      </c>
      <c r="E20" s="60">
        <v>37562</v>
      </c>
      <c r="F20" s="33" t="s">
        <v>34</v>
      </c>
      <c r="G20" s="61">
        <v>5</v>
      </c>
      <c r="H20" s="61">
        <v>4</v>
      </c>
      <c r="I20" s="61">
        <v>4</v>
      </c>
      <c r="J20" s="61">
        <v>4</v>
      </c>
      <c r="K20" s="34">
        <f>SUM(G20:J20)</f>
        <v>17</v>
      </c>
      <c r="L20" s="56" t="s">
        <v>27</v>
      </c>
      <c r="M20" s="62" t="s">
        <v>41</v>
      </c>
    </row>
    <row r="21" spans="1:13" x14ac:dyDescent="0.3">
      <c r="A21" s="28" t="s">
        <v>42</v>
      </c>
      <c r="B21" s="29" t="s">
        <v>32</v>
      </c>
      <c r="C21" s="55">
        <v>555</v>
      </c>
      <c r="D21" s="31" t="s">
        <v>43</v>
      </c>
      <c r="E21" s="32">
        <v>36710</v>
      </c>
      <c r="F21" s="58" t="s">
        <v>25</v>
      </c>
      <c r="G21" s="61">
        <v>6</v>
      </c>
      <c r="H21" s="61">
        <v>5</v>
      </c>
      <c r="I21" s="61">
        <v>5</v>
      </c>
      <c r="J21" s="61">
        <v>5</v>
      </c>
      <c r="K21" s="34">
        <f>SUM(G21:J21)</f>
        <v>21</v>
      </c>
      <c r="L21" s="56" t="s">
        <v>42</v>
      </c>
      <c r="M21" s="36" t="s">
        <v>44</v>
      </c>
    </row>
    <row r="22" spans="1:13" x14ac:dyDescent="0.3">
      <c r="A22" s="28" t="s">
        <v>45</v>
      </c>
      <c r="B22" s="29" t="s">
        <v>32</v>
      </c>
      <c r="C22" s="58">
        <v>63</v>
      </c>
      <c r="D22" s="58" t="s">
        <v>46</v>
      </c>
      <c r="E22" s="63" t="s">
        <v>47</v>
      </c>
      <c r="F22" s="58" t="s">
        <v>25</v>
      </c>
      <c r="G22" s="64">
        <v>4</v>
      </c>
      <c r="H22" s="64">
        <v>6</v>
      </c>
      <c r="I22" s="64" t="s">
        <v>48</v>
      </c>
      <c r="J22" s="64" t="s">
        <v>48</v>
      </c>
      <c r="K22" s="34"/>
      <c r="L22" s="56" t="s">
        <v>45</v>
      </c>
      <c r="M22" s="36" t="s">
        <v>49</v>
      </c>
    </row>
    <row r="23" spans="1:13" x14ac:dyDescent="0.3">
      <c r="A23" s="12"/>
      <c r="B23"/>
      <c r="C23"/>
      <c r="D23"/>
      <c r="E23" s="65"/>
      <c r="F23"/>
      <c r="G23"/>
      <c r="H23"/>
      <c r="I23"/>
      <c r="J23"/>
      <c r="K23" s="52"/>
      <c r="L23"/>
    </row>
    <row r="25" spans="1:13" x14ac:dyDescent="0.3">
      <c r="B25" s="13" t="s">
        <v>50</v>
      </c>
      <c r="C25" s="70"/>
      <c r="D25" s="13"/>
      <c r="E25" s="71"/>
      <c r="F25" s="72"/>
      <c r="G25" s="186" t="s">
        <v>51</v>
      </c>
      <c r="H25" s="186"/>
      <c r="I25" s="186"/>
      <c r="J25" s="186"/>
      <c r="K25" s="186"/>
      <c r="L25" s="72"/>
    </row>
    <row r="26" spans="1:13" x14ac:dyDescent="0.3">
      <c r="B26" s="13"/>
      <c r="C26" s="70"/>
      <c r="D26" s="13"/>
      <c r="E26" s="71"/>
      <c r="F26" s="72"/>
      <c r="G26" s="73"/>
      <c r="H26" s="73"/>
      <c r="I26" s="73"/>
      <c r="J26" s="73"/>
      <c r="K26" s="73"/>
      <c r="L26" s="73"/>
    </row>
    <row r="27" spans="1:13" x14ac:dyDescent="0.3">
      <c r="B27" s="13"/>
      <c r="C27" s="71"/>
      <c r="D27" s="13"/>
      <c r="E27" s="71"/>
      <c r="F27" s="72"/>
      <c r="G27" s="71"/>
      <c r="H27" s="70"/>
      <c r="I27" s="70"/>
      <c r="J27" s="71"/>
      <c r="K27" s="71"/>
      <c r="L27" s="71"/>
    </row>
    <row r="28" spans="1:13" x14ac:dyDescent="0.3">
      <c r="B28" s="13" t="s">
        <v>52</v>
      </c>
      <c r="C28" s="71"/>
      <c r="D28" s="13"/>
      <c r="E28" s="71"/>
      <c r="F28" s="72"/>
      <c r="G28" s="186" t="s">
        <v>53</v>
      </c>
      <c r="H28" s="186"/>
      <c r="I28" s="186"/>
      <c r="J28" s="186"/>
      <c r="K28" s="186"/>
      <c r="L28" s="72"/>
    </row>
  </sheetData>
  <mergeCells count="8">
    <mergeCell ref="G25:K25"/>
    <mergeCell ref="G28:K28"/>
    <mergeCell ref="A2:M2"/>
    <mergeCell ref="G3:L3"/>
    <mergeCell ref="A6:L6"/>
    <mergeCell ref="G8:J8"/>
    <mergeCell ref="A14:L14"/>
    <mergeCell ref="G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3138-F0C1-4CAC-B938-C8FBCED1F376}">
  <dimension ref="A1:L85"/>
  <sheetViews>
    <sheetView tabSelected="1" topLeftCell="A76" workbookViewId="0">
      <selection activeCell="R17" sqref="R17"/>
    </sheetView>
  </sheetViews>
  <sheetFormatPr defaultRowHeight="14.4" x14ac:dyDescent="0.3"/>
  <cols>
    <col min="1" max="1" width="3.44140625" style="66" customWidth="1"/>
    <col min="2" max="2" width="4.5546875" style="67" customWidth="1"/>
    <col min="3" max="3" width="7" style="68" customWidth="1"/>
    <col min="4" max="4" width="17.88671875" style="67" customWidth="1"/>
    <col min="5" max="5" width="9.88671875" style="67" customWidth="1"/>
    <col min="6" max="6" width="17.33203125" style="6" customWidth="1"/>
    <col min="7" max="7" width="3.44140625" style="68" customWidth="1"/>
    <col min="8" max="9" width="3.44140625" style="69" customWidth="1"/>
    <col min="10" max="10" width="3.44140625" style="68" customWidth="1"/>
    <col min="11" max="11" width="5" style="68" customWidth="1"/>
    <col min="12" max="12" width="5.109375" style="6" customWidth="1"/>
  </cols>
  <sheetData>
    <row r="1" spans="1:12" x14ac:dyDescent="0.3">
      <c r="A1" s="1"/>
      <c r="B1" s="2"/>
      <c r="C1" s="3"/>
      <c r="D1" s="2"/>
      <c r="E1" s="2"/>
      <c r="F1" s="4"/>
      <c r="G1" s="3"/>
      <c r="H1" s="5"/>
      <c r="I1" s="5"/>
      <c r="J1" s="3"/>
      <c r="K1" s="3"/>
      <c r="L1" s="4"/>
    </row>
    <row r="2" spans="1:12" ht="18" x14ac:dyDescent="0.3">
      <c r="A2" s="187" t="s">
        <v>54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x14ac:dyDescent="0.3">
      <c r="A3" s="7"/>
      <c r="B3" s="8" t="s">
        <v>0</v>
      </c>
      <c r="C3" s="8"/>
      <c r="D3" s="9"/>
      <c r="E3" s="9"/>
      <c r="F3" s="10"/>
      <c r="G3" s="188" t="s">
        <v>55</v>
      </c>
      <c r="H3" s="188"/>
      <c r="I3" s="188"/>
      <c r="J3" s="188"/>
      <c r="K3" s="188"/>
      <c r="L3" s="188"/>
    </row>
    <row r="4" spans="1:12" x14ac:dyDescent="0.3">
      <c r="A4" s="7"/>
      <c r="B4" s="8"/>
      <c r="C4" s="8"/>
      <c r="D4" s="9"/>
      <c r="E4" s="9"/>
      <c r="F4" s="10"/>
      <c r="G4" s="11"/>
      <c r="H4" s="11"/>
      <c r="I4" s="11"/>
      <c r="J4" s="11"/>
      <c r="K4" s="11"/>
      <c r="L4" s="11"/>
    </row>
    <row r="5" spans="1:12" x14ac:dyDescent="0.3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x14ac:dyDescent="0.3">
      <c r="A6" s="74" t="s">
        <v>56</v>
      </c>
      <c r="B6" s="74"/>
      <c r="C6" s="74"/>
      <c r="D6" s="74"/>
      <c r="E6" s="75"/>
      <c r="F6" s="75"/>
      <c r="G6" s="3"/>
      <c r="H6" s="5"/>
      <c r="I6" s="5"/>
      <c r="J6" s="3"/>
      <c r="K6" s="3"/>
      <c r="L6" s="4"/>
    </row>
    <row r="7" spans="1:12" ht="27.6" x14ac:dyDescent="0.3">
      <c r="A7" s="20" t="s">
        <v>4</v>
      </c>
      <c r="B7" s="25" t="s">
        <v>5</v>
      </c>
      <c r="C7" s="20" t="s">
        <v>6</v>
      </c>
      <c r="D7" s="76" t="s">
        <v>7</v>
      </c>
      <c r="E7" s="54" t="s">
        <v>8</v>
      </c>
      <c r="F7" s="25" t="s">
        <v>9</v>
      </c>
      <c r="G7" s="190" t="s">
        <v>10</v>
      </c>
      <c r="H7" s="190"/>
      <c r="I7" s="190"/>
      <c r="J7" s="190"/>
      <c r="K7" s="24" t="s">
        <v>11</v>
      </c>
      <c r="L7" s="21" t="s">
        <v>12</v>
      </c>
    </row>
    <row r="8" spans="1:12" x14ac:dyDescent="0.3">
      <c r="A8" s="77" t="s">
        <v>14</v>
      </c>
      <c r="B8" s="43" t="s">
        <v>57</v>
      </c>
      <c r="C8" s="43">
        <v>860</v>
      </c>
      <c r="D8" s="78" t="s">
        <v>58</v>
      </c>
      <c r="E8" s="79" t="s">
        <v>59</v>
      </c>
      <c r="F8" s="43" t="s">
        <v>25</v>
      </c>
      <c r="G8" s="80">
        <v>1</v>
      </c>
      <c r="H8" s="44">
        <v>1</v>
      </c>
      <c r="I8" s="44">
        <v>1</v>
      </c>
      <c r="J8" s="44">
        <v>1</v>
      </c>
      <c r="K8" s="81">
        <v>4</v>
      </c>
      <c r="L8" s="82" t="s">
        <v>14</v>
      </c>
    </row>
    <row r="9" spans="1:12" x14ac:dyDescent="0.3">
      <c r="A9" s="83" t="s">
        <v>19</v>
      </c>
      <c r="B9" s="43" t="s">
        <v>57</v>
      </c>
      <c r="C9" s="84">
        <v>920</v>
      </c>
      <c r="D9" s="84" t="s">
        <v>60</v>
      </c>
      <c r="E9" s="79" t="s">
        <v>61</v>
      </c>
      <c r="F9" s="43" t="s">
        <v>62</v>
      </c>
      <c r="G9" s="85">
        <v>2</v>
      </c>
      <c r="H9" s="85">
        <v>2</v>
      </c>
      <c r="I9" s="85">
        <v>2</v>
      </c>
      <c r="J9" s="85">
        <v>2</v>
      </c>
      <c r="K9" s="86">
        <v>8</v>
      </c>
      <c r="L9" s="87" t="s">
        <v>19</v>
      </c>
    </row>
    <row r="10" spans="1:12" x14ac:dyDescent="0.3">
      <c r="A10" s="83" t="s">
        <v>22</v>
      </c>
      <c r="B10" s="84" t="s">
        <v>57</v>
      </c>
      <c r="C10" s="84">
        <v>205</v>
      </c>
      <c r="D10" s="88" t="s">
        <v>63</v>
      </c>
      <c r="E10" s="89">
        <v>40384</v>
      </c>
      <c r="F10" s="183" t="s">
        <v>62</v>
      </c>
      <c r="G10" s="85">
        <v>3</v>
      </c>
      <c r="H10" s="85">
        <v>3</v>
      </c>
      <c r="I10" s="85">
        <v>3</v>
      </c>
      <c r="J10" s="85">
        <v>3</v>
      </c>
      <c r="K10" s="86">
        <v>12</v>
      </c>
      <c r="L10" s="87" t="s">
        <v>22</v>
      </c>
    </row>
    <row r="11" spans="1:12" x14ac:dyDescent="0.3">
      <c r="A11" s="12"/>
      <c r="B11" s="48"/>
      <c r="C11" s="48"/>
      <c r="D11" s="48"/>
      <c r="E11" s="90"/>
      <c r="F11" s="48"/>
      <c r="G11" s="91"/>
      <c r="H11" s="14"/>
      <c r="I11" s="14"/>
      <c r="J11" s="14"/>
      <c r="K11" s="92"/>
      <c r="L11" s="16"/>
    </row>
    <row r="12" spans="1:12" x14ac:dyDescent="0.3">
      <c r="A12" s="74" t="s">
        <v>64</v>
      </c>
      <c r="B12" s="74"/>
      <c r="C12" s="74"/>
      <c r="D12" s="74"/>
      <c r="E12" s="75"/>
      <c r="F12" s="75"/>
      <c r="G12" s="3"/>
      <c r="H12" s="5"/>
      <c r="I12" s="5"/>
      <c r="J12" s="3"/>
      <c r="K12" s="3"/>
      <c r="L12" s="4"/>
    </row>
    <row r="13" spans="1:12" ht="27.6" x14ac:dyDescent="0.3">
      <c r="A13" s="20" t="s">
        <v>4</v>
      </c>
      <c r="B13" s="25" t="s">
        <v>5</v>
      </c>
      <c r="C13" s="20" t="s">
        <v>6</v>
      </c>
      <c r="D13" s="76" t="s">
        <v>7</v>
      </c>
      <c r="E13" s="54" t="s">
        <v>8</v>
      </c>
      <c r="F13" s="25" t="s">
        <v>9</v>
      </c>
      <c r="G13" s="190" t="s">
        <v>10</v>
      </c>
      <c r="H13" s="190"/>
      <c r="I13" s="190"/>
      <c r="J13" s="190"/>
      <c r="K13" s="24" t="s">
        <v>11</v>
      </c>
      <c r="L13" s="21" t="s">
        <v>12</v>
      </c>
    </row>
    <row r="14" spans="1:12" x14ac:dyDescent="0.3">
      <c r="A14" s="28" t="s">
        <v>14</v>
      </c>
      <c r="B14" s="58" t="s">
        <v>65</v>
      </c>
      <c r="C14" s="58">
        <v>471</v>
      </c>
      <c r="D14" s="47" t="s">
        <v>66</v>
      </c>
      <c r="E14" s="63" t="s">
        <v>67</v>
      </c>
      <c r="F14" s="58" t="s">
        <v>34</v>
      </c>
      <c r="G14" s="85">
        <v>2</v>
      </c>
      <c r="H14" s="61">
        <v>1</v>
      </c>
      <c r="I14" s="61">
        <v>1</v>
      </c>
      <c r="J14" s="61">
        <v>1</v>
      </c>
      <c r="K14" s="86">
        <v>5</v>
      </c>
      <c r="L14" s="87" t="s">
        <v>14</v>
      </c>
    </row>
    <row r="15" spans="1:12" x14ac:dyDescent="0.3">
      <c r="A15" s="77" t="s">
        <v>19</v>
      </c>
      <c r="B15" s="93" t="s">
        <v>65</v>
      </c>
      <c r="C15" s="94">
        <v>802</v>
      </c>
      <c r="D15" s="95" t="s">
        <v>68</v>
      </c>
      <c r="E15" s="96">
        <v>40079</v>
      </c>
      <c r="F15" s="43" t="s">
        <v>25</v>
      </c>
      <c r="G15" s="80">
        <v>1</v>
      </c>
      <c r="H15" s="44">
        <v>2</v>
      </c>
      <c r="I15" s="44">
        <v>2</v>
      </c>
      <c r="J15" s="61">
        <v>2</v>
      </c>
      <c r="K15" s="86">
        <v>10</v>
      </c>
      <c r="L15" s="87" t="s">
        <v>19</v>
      </c>
    </row>
    <row r="16" spans="1:12" x14ac:dyDescent="0.3">
      <c r="A16" s="97" t="s">
        <v>22</v>
      </c>
      <c r="B16" s="98" t="s">
        <v>65</v>
      </c>
      <c r="C16" s="84">
        <v>211</v>
      </c>
      <c r="D16" s="88" t="s">
        <v>69</v>
      </c>
      <c r="E16" s="89">
        <v>40035</v>
      </c>
      <c r="F16" s="84" t="s">
        <v>70</v>
      </c>
      <c r="G16" s="85">
        <v>3</v>
      </c>
      <c r="H16" s="61">
        <v>3</v>
      </c>
      <c r="I16" s="61">
        <v>3</v>
      </c>
      <c r="J16" s="61">
        <v>3</v>
      </c>
      <c r="K16" s="86">
        <v>12</v>
      </c>
      <c r="L16" s="87" t="s">
        <v>22</v>
      </c>
    </row>
    <row r="17" spans="1:12" x14ac:dyDescent="0.3">
      <c r="A17" s="12"/>
      <c r="B17" s="48"/>
      <c r="C17" s="48"/>
      <c r="D17" s="48"/>
      <c r="E17" s="90"/>
      <c r="F17" s="48"/>
      <c r="G17" s="91"/>
      <c r="H17" s="14"/>
      <c r="I17" s="14"/>
      <c r="J17" s="14"/>
      <c r="K17" s="92"/>
      <c r="L17" s="16"/>
    </row>
    <row r="18" spans="1:12" x14ac:dyDescent="0.3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2" x14ac:dyDescent="0.3">
      <c r="A19" s="19" t="s">
        <v>71</v>
      </c>
      <c r="B19" s="19"/>
      <c r="C19" s="19"/>
      <c r="D19" s="19"/>
      <c r="E19" s="19"/>
      <c r="F19" s="19"/>
      <c r="G19" s="3"/>
      <c r="H19" s="5"/>
      <c r="I19" s="5"/>
      <c r="J19" s="3"/>
      <c r="K19" s="3"/>
    </row>
    <row r="20" spans="1:12" ht="27.6" x14ac:dyDescent="0.3">
      <c r="A20" s="20" t="s">
        <v>4</v>
      </c>
      <c r="B20" s="21" t="s">
        <v>5</v>
      </c>
      <c r="C20" s="20" t="s">
        <v>6</v>
      </c>
      <c r="D20" s="53" t="s">
        <v>7</v>
      </c>
      <c r="E20" s="54" t="s">
        <v>8</v>
      </c>
      <c r="F20" s="25" t="s">
        <v>9</v>
      </c>
      <c r="G20" s="191" t="s">
        <v>10</v>
      </c>
      <c r="H20" s="192"/>
      <c r="I20" s="192"/>
      <c r="J20" s="193"/>
      <c r="K20" s="25" t="s">
        <v>11</v>
      </c>
      <c r="L20" s="21" t="s">
        <v>12</v>
      </c>
    </row>
    <row r="21" spans="1:12" x14ac:dyDescent="0.3">
      <c r="A21" s="28" t="s">
        <v>14</v>
      </c>
      <c r="B21" s="22" t="s">
        <v>72</v>
      </c>
      <c r="C21" s="43">
        <v>830</v>
      </c>
      <c r="D21" s="99" t="s">
        <v>73</v>
      </c>
      <c r="E21" s="79" t="s">
        <v>74</v>
      </c>
      <c r="F21" s="22" t="s">
        <v>75</v>
      </c>
      <c r="G21" s="21">
        <v>1</v>
      </c>
      <c r="H21" s="21">
        <v>1</v>
      </c>
      <c r="I21" s="21">
        <v>1</v>
      </c>
      <c r="J21" s="21">
        <v>1</v>
      </c>
      <c r="K21" s="34">
        <v>4</v>
      </c>
      <c r="L21" s="56" t="s">
        <v>14</v>
      </c>
    </row>
    <row r="22" spans="1:12" x14ac:dyDescent="0.3">
      <c r="A22" s="28" t="s">
        <v>19</v>
      </c>
      <c r="B22" s="29" t="s">
        <v>72</v>
      </c>
      <c r="C22" s="58">
        <v>870</v>
      </c>
      <c r="D22" s="100" t="s">
        <v>76</v>
      </c>
      <c r="E22" s="63" t="s">
        <v>77</v>
      </c>
      <c r="F22" s="53" t="s">
        <v>75</v>
      </c>
      <c r="G22" s="38">
        <v>2</v>
      </c>
      <c r="H22" s="38">
        <v>2</v>
      </c>
      <c r="I22" s="38">
        <v>2</v>
      </c>
      <c r="J22" s="38">
        <v>2</v>
      </c>
      <c r="K22" s="101">
        <v>8</v>
      </c>
      <c r="L22" s="102" t="s">
        <v>19</v>
      </c>
    </row>
    <row r="23" spans="1:12" x14ac:dyDescent="0.3">
      <c r="A23" s="103">
        <v>3</v>
      </c>
      <c r="B23" s="29" t="s">
        <v>72</v>
      </c>
      <c r="C23" s="104" t="s">
        <v>78</v>
      </c>
      <c r="D23" s="104" t="s">
        <v>79</v>
      </c>
      <c r="E23" s="105" t="s">
        <v>80</v>
      </c>
      <c r="F23" s="98" t="s">
        <v>75</v>
      </c>
      <c r="G23" s="61">
        <v>3</v>
      </c>
      <c r="H23" s="61">
        <v>3</v>
      </c>
      <c r="I23" s="61">
        <v>3</v>
      </c>
      <c r="J23" s="106">
        <v>3</v>
      </c>
      <c r="K23" s="107">
        <v>12</v>
      </c>
      <c r="L23" s="108">
        <v>3</v>
      </c>
    </row>
    <row r="24" spans="1:12" x14ac:dyDescent="0.3">
      <c r="A24" s="77" t="s">
        <v>27</v>
      </c>
      <c r="B24" s="37" t="s">
        <v>72</v>
      </c>
      <c r="C24" s="104" t="s">
        <v>81</v>
      </c>
      <c r="D24" s="104" t="s">
        <v>82</v>
      </c>
      <c r="E24" s="105" t="s">
        <v>83</v>
      </c>
      <c r="F24" s="98" t="s">
        <v>75</v>
      </c>
      <c r="G24" s="61">
        <v>4</v>
      </c>
      <c r="H24" s="61">
        <v>4</v>
      </c>
      <c r="I24" s="61">
        <v>4</v>
      </c>
      <c r="J24" s="109">
        <v>4</v>
      </c>
      <c r="K24" s="110">
        <v>16</v>
      </c>
      <c r="L24" s="111" t="s">
        <v>27</v>
      </c>
    </row>
    <row r="25" spans="1:12" x14ac:dyDescent="0.3">
      <c r="A25" s="112" t="s">
        <v>42</v>
      </c>
      <c r="B25" s="113" t="s">
        <v>72</v>
      </c>
      <c r="C25" s="104" t="s">
        <v>84</v>
      </c>
      <c r="D25" s="104" t="s">
        <v>85</v>
      </c>
      <c r="E25" s="114" t="s">
        <v>86</v>
      </c>
      <c r="F25" s="33" t="s">
        <v>75</v>
      </c>
      <c r="G25" s="61">
        <v>5</v>
      </c>
      <c r="H25" s="61">
        <v>5</v>
      </c>
      <c r="I25" s="61">
        <v>5</v>
      </c>
      <c r="J25" s="115">
        <v>5</v>
      </c>
      <c r="K25" s="81">
        <v>20</v>
      </c>
      <c r="L25" s="82" t="s">
        <v>42</v>
      </c>
    </row>
    <row r="26" spans="1:12" x14ac:dyDescent="0.3">
      <c r="A26" s="83" t="s">
        <v>45</v>
      </c>
      <c r="B26" s="116" t="s">
        <v>72</v>
      </c>
      <c r="C26" s="104" t="s">
        <v>87</v>
      </c>
      <c r="D26" s="104" t="s">
        <v>88</v>
      </c>
      <c r="E26" s="105" t="s">
        <v>89</v>
      </c>
      <c r="F26" s="33" t="s">
        <v>75</v>
      </c>
      <c r="G26" s="61">
        <v>6</v>
      </c>
      <c r="H26" s="61">
        <v>6</v>
      </c>
      <c r="I26" s="61">
        <v>6</v>
      </c>
      <c r="J26" s="61">
        <v>6</v>
      </c>
      <c r="K26" s="86">
        <f>SUM(G26:J26)</f>
        <v>24</v>
      </c>
      <c r="L26" s="87" t="s">
        <v>45</v>
      </c>
    </row>
    <row r="27" spans="1:12" x14ac:dyDescent="0.3">
      <c r="A27" s="83" t="s">
        <v>90</v>
      </c>
      <c r="B27" s="116" t="s">
        <v>72</v>
      </c>
      <c r="C27" s="117">
        <v>88</v>
      </c>
      <c r="D27" s="117" t="s">
        <v>91</v>
      </c>
      <c r="E27" s="118">
        <v>40468</v>
      </c>
      <c r="F27" s="84" t="s">
        <v>25</v>
      </c>
      <c r="G27" s="61">
        <v>7</v>
      </c>
      <c r="H27" s="61">
        <v>7</v>
      </c>
      <c r="I27" s="61">
        <v>7</v>
      </c>
      <c r="J27" s="61">
        <v>7</v>
      </c>
      <c r="K27" s="86">
        <f>SUM(G27:J27)</f>
        <v>28</v>
      </c>
      <c r="L27" s="87" t="s">
        <v>90</v>
      </c>
    </row>
    <row r="28" spans="1:12" x14ac:dyDescent="0.3">
      <c r="A28" s="83" t="s">
        <v>92</v>
      </c>
      <c r="B28" s="116" t="s">
        <v>72</v>
      </c>
      <c r="C28" s="117">
        <v>471</v>
      </c>
      <c r="D28" s="119" t="s">
        <v>93</v>
      </c>
      <c r="E28" s="120" t="s">
        <v>94</v>
      </c>
      <c r="F28" s="33" t="s">
        <v>75</v>
      </c>
      <c r="G28" s="61">
        <v>8</v>
      </c>
      <c r="H28" s="61">
        <v>8</v>
      </c>
      <c r="I28" s="61">
        <v>8</v>
      </c>
      <c r="J28" s="61">
        <v>8</v>
      </c>
      <c r="K28" s="86">
        <f>SUM(G28:J28)</f>
        <v>32</v>
      </c>
      <c r="L28" s="87" t="s">
        <v>92</v>
      </c>
    </row>
    <row r="29" spans="1:12" x14ac:dyDescent="0.3">
      <c r="A29" s="121"/>
      <c r="B29" s="121"/>
      <c r="C29" s="121"/>
      <c r="D29" s="121"/>
      <c r="E29" s="122"/>
      <c r="F29" s="123"/>
      <c r="G29" s="14"/>
      <c r="H29" s="14"/>
      <c r="I29" s="124"/>
      <c r="J29" s="124"/>
      <c r="K29" s="125"/>
      <c r="L29" s="126"/>
    </row>
    <row r="30" spans="1:12" x14ac:dyDescent="0.3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12" x14ac:dyDescent="0.3">
      <c r="A31" s="19" t="s">
        <v>95</v>
      </c>
      <c r="B31" s="19"/>
      <c r="C31" s="19"/>
      <c r="D31" s="19"/>
      <c r="E31" s="19"/>
      <c r="F31" s="19"/>
      <c r="G31" s="3"/>
      <c r="H31" s="5"/>
      <c r="I31" s="5"/>
      <c r="J31" s="3"/>
      <c r="K31" s="3"/>
    </row>
    <row r="32" spans="1:12" ht="27.6" x14ac:dyDescent="0.3">
      <c r="A32" s="20" t="s">
        <v>4</v>
      </c>
      <c r="B32" s="21" t="s">
        <v>5</v>
      </c>
      <c r="C32" s="20" t="s">
        <v>6</v>
      </c>
      <c r="D32" s="22" t="s">
        <v>7</v>
      </c>
      <c r="E32" s="23" t="s">
        <v>8</v>
      </c>
      <c r="F32" s="24" t="s">
        <v>9</v>
      </c>
      <c r="G32" s="194" t="s">
        <v>10</v>
      </c>
      <c r="H32" s="195"/>
      <c r="I32" s="195"/>
      <c r="J32" s="193"/>
      <c r="K32" s="25" t="s">
        <v>11</v>
      </c>
      <c r="L32" s="21" t="s">
        <v>12</v>
      </c>
    </row>
    <row r="33" spans="1:12" x14ac:dyDescent="0.3">
      <c r="A33" s="28" t="s">
        <v>14</v>
      </c>
      <c r="B33" s="33" t="s">
        <v>96</v>
      </c>
      <c r="C33" s="37">
        <v>844</v>
      </c>
      <c r="D33" s="116" t="s">
        <v>97</v>
      </c>
      <c r="E33" s="127" t="s">
        <v>98</v>
      </c>
      <c r="F33" s="116" t="s">
        <v>75</v>
      </c>
      <c r="G33" s="61">
        <v>1</v>
      </c>
      <c r="H33" s="61">
        <v>1</v>
      </c>
      <c r="I33" s="61">
        <v>1</v>
      </c>
      <c r="J33" s="128">
        <v>1</v>
      </c>
      <c r="K33" s="34">
        <v>3</v>
      </c>
      <c r="L33" s="56" t="s">
        <v>14</v>
      </c>
    </row>
    <row r="34" spans="1:12" x14ac:dyDescent="0.3">
      <c r="A34" s="28" t="s">
        <v>19</v>
      </c>
      <c r="B34" s="33" t="s">
        <v>96</v>
      </c>
      <c r="C34" s="37">
        <v>860</v>
      </c>
      <c r="D34" s="129" t="s">
        <v>99</v>
      </c>
      <c r="E34" s="130" t="s">
        <v>100</v>
      </c>
      <c r="F34" s="84" t="s">
        <v>25</v>
      </c>
      <c r="G34" s="106">
        <v>2</v>
      </c>
      <c r="H34" s="106">
        <v>2</v>
      </c>
      <c r="I34" s="106">
        <v>2</v>
      </c>
      <c r="J34" s="131">
        <v>2</v>
      </c>
      <c r="K34" s="101">
        <v>8</v>
      </c>
      <c r="L34" s="102" t="s">
        <v>19</v>
      </c>
    </row>
    <row r="35" spans="1:12" x14ac:dyDescent="0.3">
      <c r="A35" s="103">
        <v>3</v>
      </c>
      <c r="B35" s="33" t="s">
        <v>96</v>
      </c>
      <c r="C35" s="37">
        <v>167</v>
      </c>
      <c r="D35" s="116" t="s">
        <v>101</v>
      </c>
      <c r="E35" s="105" t="s">
        <v>102</v>
      </c>
      <c r="F35" s="33" t="s">
        <v>103</v>
      </c>
      <c r="G35" s="61">
        <v>3</v>
      </c>
      <c r="H35" s="61">
        <v>3</v>
      </c>
      <c r="I35" s="61">
        <v>3</v>
      </c>
      <c r="J35" s="132">
        <v>3</v>
      </c>
      <c r="K35" s="107">
        <v>12</v>
      </c>
      <c r="L35" s="108">
        <v>3</v>
      </c>
    </row>
    <row r="36" spans="1:12" x14ac:dyDescent="0.3">
      <c r="A36" s="77" t="s">
        <v>27</v>
      </c>
      <c r="B36" s="33" t="s">
        <v>96</v>
      </c>
      <c r="C36" s="37">
        <v>211</v>
      </c>
      <c r="D36" s="129" t="s">
        <v>104</v>
      </c>
      <c r="E36" s="130" t="s">
        <v>105</v>
      </c>
      <c r="F36" s="84" t="s">
        <v>25</v>
      </c>
      <c r="G36" s="61">
        <v>4</v>
      </c>
      <c r="H36" s="61">
        <v>10</v>
      </c>
      <c r="I36" s="61">
        <v>10</v>
      </c>
      <c r="J36" s="61">
        <v>10</v>
      </c>
      <c r="K36" s="184">
        <v>34</v>
      </c>
      <c r="L36" s="185" t="s">
        <v>27</v>
      </c>
    </row>
    <row r="37" spans="1:12" x14ac:dyDescent="0.3">
      <c r="A37" s="12"/>
      <c r="B37" s="51"/>
      <c r="C37" s="121"/>
      <c r="D37" s="121"/>
      <c r="E37" s="133"/>
      <c r="F37" s="134"/>
      <c r="G37"/>
      <c r="H37"/>
      <c r="I37"/>
      <c r="J37"/>
      <c r="K37" s="52"/>
      <c r="L37"/>
    </row>
    <row r="38" spans="1:12" x14ac:dyDescent="0.3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1:12" x14ac:dyDescent="0.3">
      <c r="A39" s="19" t="s">
        <v>106</v>
      </c>
      <c r="B39" s="51"/>
      <c r="C39" s="121"/>
      <c r="D39" s="121"/>
      <c r="E39" s="133"/>
      <c r="F39" s="134"/>
      <c r="G39"/>
      <c r="H39"/>
      <c r="I39"/>
      <c r="J39"/>
      <c r="K39" s="52"/>
      <c r="L39"/>
    </row>
    <row r="40" spans="1:12" ht="27.6" x14ac:dyDescent="0.3">
      <c r="A40" s="135" t="s">
        <v>4</v>
      </c>
      <c r="B40" s="61" t="s">
        <v>5</v>
      </c>
      <c r="C40" s="135" t="s">
        <v>6</v>
      </c>
      <c r="D40" s="98" t="s">
        <v>7</v>
      </c>
      <c r="E40" s="136" t="s">
        <v>8</v>
      </c>
      <c r="F40" s="137" t="s">
        <v>9</v>
      </c>
      <c r="G40" s="197" t="s">
        <v>10</v>
      </c>
      <c r="H40" s="198"/>
      <c r="I40" s="198"/>
      <c r="J40" s="199"/>
      <c r="K40" s="138" t="s">
        <v>11</v>
      </c>
      <c r="L40" s="61" t="s">
        <v>12</v>
      </c>
    </row>
    <row r="41" spans="1:12" x14ac:dyDescent="0.3">
      <c r="A41" s="139" t="s">
        <v>14</v>
      </c>
      <c r="B41" s="84" t="s">
        <v>107</v>
      </c>
      <c r="C41" s="140">
        <v>860</v>
      </c>
      <c r="D41" s="140" t="s">
        <v>108</v>
      </c>
      <c r="E41" s="141" t="s">
        <v>109</v>
      </c>
      <c r="F41" s="142" t="s">
        <v>75</v>
      </c>
      <c r="G41" s="61">
        <v>1</v>
      </c>
      <c r="H41" s="61">
        <v>1</v>
      </c>
      <c r="I41" s="143">
        <v>1</v>
      </c>
      <c r="J41" s="144">
        <v>1</v>
      </c>
      <c r="K41" s="145">
        <f>SUM(G41:J41)</f>
        <v>4</v>
      </c>
      <c r="L41" s="87" t="s">
        <v>14</v>
      </c>
    </row>
    <row r="42" spans="1:12" x14ac:dyDescent="0.3">
      <c r="A42" s="28" t="s">
        <v>19</v>
      </c>
      <c r="B42" s="58" t="s">
        <v>107</v>
      </c>
      <c r="C42" s="29">
        <v>862</v>
      </c>
      <c r="D42" s="29" t="s">
        <v>110</v>
      </c>
      <c r="E42" s="57" t="s">
        <v>111</v>
      </c>
      <c r="F42" s="29" t="s">
        <v>75</v>
      </c>
      <c r="G42" s="144">
        <v>2</v>
      </c>
      <c r="H42" s="144">
        <v>2</v>
      </c>
      <c r="I42" s="21">
        <v>2</v>
      </c>
      <c r="J42" s="21">
        <v>2</v>
      </c>
      <c r="K42" s="145">
        <f t="shared" ref="K42:K48" si="0">SUM(G42:J42)</f>
        <v>8</v>
      </c>
      <c r="L42" s="87" t="s">
        <v>19</v>
      </c>
    </row>
    <row r="43" spans="1:12" x14ac:dyDescent="0.3">
      <c r="A43" s="28" t="s">
        <v>22</v>
      </c>
      <c r="B43" s="84" t="s">
        <v>107</v>
      </c>
      <c r="C43" s="117">
        <v>805</v>
      </c>
      <c r="D43" s="119" t="s">
        <v>112</v>
      </c>
      <c r="E43" s="120" t="s">
        <v>113</v>
      </c>
      <c r="F43" s="119" t="s">
        <v>25</v>
      </c>
      <c r="G43" s="21">
        <v>3</v>
      </c>
      <c r="H43" s="21">
        <v>3</v>
      </c>
      <c r="I43" s="21">
        <v>3</v>
      </c>
      <c r="J43" s="21">
        <v>3</v>
      </c>
      <c r="K43" s="145">
        <f t="shared" si="0"/>
        <v>12</v>
      </c>
      <c r="L43" s="87" t="s">
        <v>22</v>
      </c>
    </row>
    <row r="44" spans="1:12" x14ac:dyDescent="0.3">
      <c r="A44" s="146" t="s">
        <v>27</v>
      </c>
      <c r="B44" s="147" t="s">
        <v>107</v>
      </c>
      <c r="C44" s="148" t="s">
        <v>114</v>
      </c>
      <c r="D44" s="148" t="s">
        <v>115</v>
      </c>
      <c r="E44" s="149" t="s">
        <v>116</v>
      </c>
      <c r="F44" s="150" t="s">
        <v>103</v>
      </c>
      <c r="G44" s="151">
        <v>4</v>
      </c>
      <c r="H44" s="151">
        <v>4</v>
      </c>
      <c r="I44" s="21">
        <v>4</v>
      </c>
      <c r="J44" s="21">
        <v>4</v>
      </c>
      <c r="K44" s="145">
        <f t="shared" si="0"/>
        <v>16</v>
      </c>
      <c r="L44" s="87" t="s">
        <v>27</v>
      </c>
    </row>
    <row r="45" spans="1:12" x14ac:dyDescent="0.3">
      <c r="A45" s="146" t="s">
        <v>42</v>
      </c>
      <c r="B45" s="147" t="s">
        <v>107</v>
      </c>
      <c r="C45" s="116">
        <v>871</v>
      </c>
      <c r="D45" s="116" t="s">
        <v>117</v>
      </c>
      <c r="E45" s="105" t="s">
        <v>118</v>
      </c>
      <c r="F45" s="116" t="s">
        <v>25</v>
      </c>
      <c r="G45" s="151">
        <v>5</v>
      </c>
      <c r="H45" s="151">
        <v>5</v>
      </c>
      <c r="I45" s="38">
        <v>5</v>
      </c>
      <c r="J45" s="21">
        <v>5</v>
      </c>
      <c r="K45" s="145">
        <f t="shared" si="0"/>
        <v>20</v>
      </c>
      <c r="L45" s="87" t="s">
        <v>42</v>
      </c>
    </row>
    <row r="46" spans="1:12" x14ac:dyDescent="0.3">
      <c r="A46" s="152" t="s">
        <v>45</v>
      </c>
      <c r="B46" s="84" t="s">
        <v>107</v>
      </c>
      <c r="C46" s="29">
        <v>76</v>
      </c>
      <c r="D46" s="37" t="s">
        <v>119</v>
      </c>
      <c r="E46" s="105" t="s">
        <v>120</v>
      </c>
      <c r="F46" s="117" t="s">
        <v>75</v>
      </c>
      <c r="G46" s="61">
        <v>7</v>
      </c>
      <c r="H46" s="128">
        <v>6</v>
      </c>
      <c r="I46" s="44">
        <v>6</v>
      </c>
      <c r="J46" s="38">
        <v>6</v>
      </c>
      <c r="K46" s="145">
        <f t="shared" si="0"/>
        <v>25</v>
      </c>
      <c r="L46" s="87" t="s">
        <v>45</v>
      </c>
    </row>
    <row r="47" spans="1:12" x14ac:dyDescent="0.3">
      <c r="A47" s="97" t="s">
        <v>90</v>
      </c>
      <c r="B47" s="147" t="s">
        <v>107</v>
      </c>
      <c r="C47" s="148" t="s">
        <v>121</v>
      </c>
      <c r="D47" s="153" t="s">
        <v>122</v>
      </c>
      <c r="E47" s="105" t="s">
        <v>123</v>
      </c>
      <c r="F47" s="33" t="s">
        <v>25</v>
      </c>
      <c r="G47" s="61">
        <v>6</v>
      </c>
      <c r="H47" s="128">
        <v>7</v>
      </c>
      <c r="I47" s="151">
        <v>7</v>
      </c>
      <c r="J47" s="151">
        <v>7</v>
      </c>
      <c r="K47" s="145">
        <f t="shared" si="0"/>
        <v>27</v>
      </c>
      <c r="L47" s="87" t="s">
        <v>90</v>
      </c>
    </row>
    <row r="48" spans="1:12" x14ac:dyDescent="0.3">
      <c r="A48" s="97" t="s">
        <v>92</v>
      </c>
      <c r="B48" s="147" t="s">
        <v>107</v>
      </c>
      <c r="C48" s="140">
        <v>206</v>
      </c>
      <c r="D48" s="142" t="s">
        <v>124</v>
      </c>
      <c r="E48" s="120" t="s">
        <v>125</v>
      </c>
      <c r="F48" s="119" t="s">
        <v>25</v>
      </c>
      <c r="G48" s="151">
        <v>8</v>
      </c>
      <c r="H48" s="154">
        <v>8</v>
      </c>
      <c r="I48" s="151">
        <v>8</v>
      </c>
      <c r="J48" s="151">
        <v>8</v>
      </c>
      <c r="K48" s="145">
        <f t="shared" si="0"/>
        <v>32</v>
      </c>
      <c r="L48" s="87" t="s">
        <v>92</v>
      </c>
    </row>
    <row r="49" spans="1:12" x14ac:dyDescent="0.3">
      <c r="A49" s="155"/>
      <c r="B49" s="156"/>
      <c r="C49" s="156"/>
      <c r="D49" s="156"/>
      <c r="E49" s="157"/>
      <c r="F49" s="158"/>
      <c r="G49" s="124"/>
      <c r="H49" s="124"/>
      <c r="I49" s="124"/>
      <c r="J49" s="124"/>
      <c r="K49" s="159"/>
      <c r="L49" s="126"/>
    </row>
    <row r="50" spans="1:12" x14ac:dyDescent="0.3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x14ac:dyDescent="0.3">
      <c r="A51" s="19" t="s">
        <v>126</v>
      </c>
      <c r="B51" s="19"/>
      <c r="C51" s="19"/>
      <c r="D51" s="19"/>
      <c r="E51" s="19"/>
      <c r="F51" s="19"/>
      <c r="G51" s="3"/>
      <c r="H51" s="5"/>
      <c r="I51" s="5"/>
      <c r="J51" s="3"/>
      <c r="K51" s="3"/>
    </row>
    <row r="52" spans="1:12" ht="27.6" x14ac:dyDescent="0.3">
      <c r="A52" s="20" t="s">
        <v>4</v>
      </c>
      <c r="B52" s="21" t="s">
        <v>5</v>
      </c>
      <c r="C52" s="20" t="s">
        <v>6</v>
      </c>
      <c r="D52" s="53" t="s">
        <v>7</v>
      </c>
      <c r="E52" s="54" t="s">
        <v>8</v>
      </c>
      <c r="F52" s="25" t="s">
        <v>9</v>
      </c>
      <c r="G52" s="191" t="s">
        <v>10</v>
      </c>
      <c r="H52" s="192"/>
      <c r="I52" s="192"/>
      <c r="J52" s="193"/>
      <c r="K52" s="25" t="s">
        <v>11</v>
      </c>
      <c r="L52" s="21" t="s">
        <v>12</v>
      </c>
    </row>
    <row r="53" spans="1:12" x14ac:dyDescent="0.3">
      <c r="A53" s="28" t="s">
        <v>14</v>
      </c>
      <c r="B53" s="58" t="s">
        <v>127</v>
      </c>
      <c r="C53" s="58">
        <v>866</v>
      </c>
      <c r="D53" s="47" t="s">
        <v>128</v>
      </c>
      <c r="E53" s="161" t="s">
        <v>129</v>
      </c>
      <c r="F53" s="53" t="s">
        <v>75</v>
      </c>
      <c r="G53" s="162">
        <v>1</v>
      </c>
      <c r="H53" s="162">
        <v>1</v>
      </c>
      <c r="I53" s="162">
        <v>1</v>
      </c>
      <c r="J53" s="21">
        <v>1</v>
      </c>
      <c r="K53" s="34">
        <f>SUM(G53:J53)</f>
        <v>4</v>
      </c>
      <c r="L53" s="56" t="s">
        <v>14</v>
      </c>
    </row>
    <row r="54" spans="1:12" x14ac:dyDescent="0.3">
      <c r="A54" s="28" t="s">
        <v>19</v>
      </c>
      <c r="B54" s="163" t="s">
        <v>127</v>
      </c>
      <c r="C54" s="163">
        <v>899</v>
      </c>
      <c r="D54" s="164" t="s">
        <v>130</v>
      </c>
      <c r="E54" s="161" t="s">
        <v>131</v>
      </c>
      <c r="F54" s="53" t="s">
        <v>75</v>
      </c>
      <c r="G54" s="165">
        <v>2</v>
      </c>
      <c r="H54" s="165">
        <v>2</v>
      </c>
      <c r="I54" s="165">
        <v>2</v>
      </c>
      <c r="J54" s="21">
        <v>2</v>
      </c>
      <c r="K54" s="34">
        <f t="shared" ref="K54:K60" si="1">SUM(G54:J54)</f>
        <v>8</v>
      </c>
      <c r="L54" s="56" t="s">
        <v>19</v>
      </c>
    </row>
    <row r="55" spans="1:12" x14ac:dyDescent="0.3">
      <c r="A55" s="28" t="s">
        <v>22</v>
      </c>
      <c r="B55" s="166" t="s">
        <v>127</v>
      </c>
      <c r="C55" s="58">
        <v>657</v>
      </c>
      <c r="D55" s="47" t="s">
        <v>132</v>
      </c>
      <c r="E55" s="63" t="s">
        <v>133</v>
      </c>
      <c r="F55" s="53" t="s">
        <v>75</v>
      </c>
      <c r="G55" s="21">
        <v>3</v>
      </c>
      <c r="H55" s="21">
        <v>3</v>
      </c>
      <c r="I55" s="21">
        <v>3</v>
      </c>
      <c r="J55" s="38">
        <v>3</v>
      </c>
      <c r="K55" s="34">
        <f t="shared" si="1"/>
        <v>12</v>
      </c>
      <c r="L55" s="56" t="s">
        <v>22</v>
      </c>
    </row>
    <row r="56" spans="1:12" x14ac:dyDescent="0.3">
      <c r="A56" s="146" t="s">
        <v>27</v>
      </c>
      <c r="B56" s="84" t="s">
        <v>127</v>
      </c>
      <c r="C56" s="116">
        <v>861</v>
      </c>
      <c r="D56" s="116" t="s">
        <v>134</v>
      </c>
      <c r="E56" s="105" t="s">
        <v>135</v>
      </c>
      <c r="F56" s="116" t="s">
        <v>25</v>
      </c>
      <c r="G56" s="61">
        <v>4</v>
      </c>
      <c r="H56" s="61">
        <v>4</v>
      </c>
      <c r="I56" s="61">
        <v>4</v>
      </c>
      <c r="J56" s="61">
        <v>4</v>
      </c>
      <c r="K56" s="34">
        <f t="shared" si="1"/>
        <v>16</v>
      </c>
      <c r="L56" s="56" t="s">
        <v>27</v>
      </c>
    </row>
    <row r="57" spans="1:12" x14ac:dyDescent="0.3">
      <c r="A57" s="152" t="s">
        <v>42</v>
      </c>
      <c r="B57" s="94" t="s">
        <v>127</v>
      </c>
      <c r="C57" s="167">
        <v>542</v>
      </c>
      <c r="D57" s="168" t="s">
        <v>136</v>
      </c>
      <c r="E57" s="169" t="s">
        <v>137</v>
      </c>
      <c r="F57" s="22" t="s">
        <v>75</v>
      </c>
      <c r="G57" s="38">
        <v>5</v>
      </c>
      <c r="H57" s="38">
        <v>5</v>
      </c>
      <c r="I57" s="38">
        <v>5</v>
      </c>
      <c r="J57" s="170">
        <v>5</v>
      </c>
      <c r="K57" s="34">
        <f t="shared" si="1"/>
        <v>20</v>
      </c>
      <c r="L57" s="56" t="s">
        <v>42</v>
      </c>
    </row>
    <row r="58" spans="1:12" x14ac:dyDescent="0.3">
      <c r="A58" s="83" t="s">
        <v>45</v>
      </c>
      <c r="B58" s="84" t="s">
        <v>127</v>
      </c>
      <c r="C58" s="58">
        <v>801</v>
      </c>
      <c r="D58" s="100" t="s">
        <v>138</v>
      </c>
      <c r="E58" s="63" t="s">
        <v>139</v>
      </c>
      <c r="F58" s="29" t="s">
        <v>25</v>
      </c>
      <c r="G58" s="171">
        <v>6</v>
      </c>
      <c r="H58" s="171">
        <v>6</v>
      </c>
      <c r="I58" s="171">
        <v>6</v>
      </c>
      <c r="J58" s="172">
        <v>6</v>
      </c>
      <c r="K58" s="34">
        <f t="shared" si="1"/>
        <v>24</v>
      </c>
      <c r="L58" s="56" t="s">
        <v>45</v>
      </c>
    </row>
    <row r="59" spans="1:12" x14ac:dyDescent="0.3">
      <c r="A59" s="83" t="s">
        <v>90</v>
      </c>
      <c r="B59" s="84" t="s">
        <v>127</v>
      </c>
      <c r="C59" s="116">
        <v>778</v>
      </c>
      <c r="D59" s="116" t="s">
        <v>140</v>
      </c>
      <c r="E59" s="105" t="s">
        <v>141</v>
      </c>
      <c r="F59" s="116" t="s">
        <v>25</v>
      </c>
      <c r="G59" s="162">
        <v>7</v>
      </c>
      <c r="H59" s="162">
        <v>7</v>
      </c>
      <c r="I59" s="162">
        <v>7</v>
      </c>
      <c r="J59" s="170">
        <v>7</v>
      </c>
      <c r="K59" s="34">
        <f t="shared" si="1"/>
        <v>28</v>
      </c>
      <c r="L59" s="56" t="s">
        <v>90</v>
      </c>
    </row>
    <row r="60" spans="1:12" x14ac:dyDescent="0.3">
      <c r="A60" s="97" t="s">
        <v>92</v>
      </c>
      <c r="B60" s="147" t="s">
        <v>127</v>
      </c>
      <c r="C60" s="117">
        <v>32</v>
      </c>
      <c r="D60" s="117" t="s">
        <v>142</v>
      </c>
      <c r="E60" s="161" t="s">
        <v>143</v>
      </c>
      <c r="F60" s="53" t="s">
        <v>75</v>
      </c>
      <c r="G60" s="61">
        <v>8</v>
      </c>
      <c r="H60" s="61">
        <v>8</v>
      </c>
      <c r="I60" s="61">
        <v>8</v>
      </c>
      <c r="J60" s="61">
        <v>8</v>
      </c>
      <c r="K60" s="34">
        <f t="shared" si="1"/>
        <v>32</v>
      </c>
      <c r="L60" s="56" t="s">
        <v>92</v>
      </c>
    </row>
    <row r="61" spans="1:12" x14ac:dyDescent="0.3">
      <c r="A61" s="12"/>
      <c r="B61" s="133"/>
      <c r="C61" s="133"/>
      <c r="D61" s="133"/>
      <c r="E61" s="122"/>
      <c r="F61" s="48"/>
      <c r="G61" s="71"/>
      <c r="H61" s="71"/>
      <c r="I61" s="71"/>
      <c r="J61"/>
      <c r="K61" s="173"/>
      <c r="L61"/>
    </row>
    <row r="62" spans="1:12" x14ac:dyDescent="0.3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</row>
    <row r="63" spans="1:12" x14ac:dyDescent="0.3">
      <c r="A63" s="19" t="s">
        <v>144</v>
      </c>
      <c r="B63" s="13"/>
      <c r="C63" s="13"/>
      <c r="D63" s="13"/>
      <c r="E63" s="13"/>
      <c r="F63" s="13"/>
      <c r="G63" s="71"/>
      <c r="H63" s="71"/>
      <c r="I63" s="71"/>
      <c r="J63"/>
      <c r="K63" s="173"/>
      <c r="L63"/>
    </row>
    <row r="64" spans="1:12" ht="27.6" x14ac:dyDescent="0.3">
      <c r="A64" s="20" t="s">
        <v>4</v>
      </c>
      <c r="B64" s="21" t="s">
        <v>5</v>
      </c>
      <c r="C64" s="20" t="s">
        <v>6</v>
      </c>
      <c r="D64" s="53" t="s">
        <v>7</v>
      </c>
      <c r="E64" s="54" t="s">
        <v>8</v>
      </c>
      <c r="F64" s="25" t="s">
        <v>9</v>
      </c>
      <c r="G64" s="194" t="s">
        <v>10</v>
      </c>
      <c r="H64" s="195"/>
      <c r="I64" s="195"/>
      <c r="J64" s="196"/>
      <c r="K64" s="25" t="s">
        <v>11</v>
      </c>
      <c r="L64" s="21" t="s">
        <v>12</v>
      </c>
    </row>
    <row r="65" spans="1:12" x14ac:dyDescent="0.3">
      <c r="A65" s="77" t="s">
        <v>14</v>
      </c>
      <c r="B65" s="40" t="s">
        <v>145</v>
      </c>
      <c r="C65" s="40">
        <v>888</v>
      </c>
      <c r="D65" s="40" t="s">
        <v>146</v>
      </c>
      <c r="E65" s="174" t="s">
        <v>147</v>
      </c>
      <c r="F65" s="43" t="s">
        <v>75</v>
      </c>
      <c r="G65" s="61">
        <v>1</v>
      </c>
      <c r="H65" s="61">
        <v>1</v>
      </c>
      <c r="I65" s="61">
        <v>1</v>
      </c>
      <c r="J65" s="38">
        <v>1</v>
      </c>
      <c r="K65" s="34">
        <f>SUM(G65:J65)</f>
        <v>4</v>
      </c>
      <c r="L65" s="102" t="s">
        <v>14</v>
      </c>
    </row>
    <row r="66" spans="1:12" x14ac:dyDescent="0.3">
      <c r="A66" s="77" t="s">
        <v>19</v>
      </c>
      <c r="B66" s="40" t="s">
        <v>148</v>
      </c>
      <c r="C66" s="29">
        <v>821</v>
      </c>
      <c r="D66" s="47" t="s">
        <v>149</v>
      </c>
      <c r="E66" s="63" t="s">
        <v>150</v>
      </c>
      <c r="F66" s="140" t="s">
        <v>151</v>
      </c>
      <c r="G66" s="21">
        <v>2</v>
      </c>
      <c r="H66" s="21">
        <v>3</v>
      </c>
      <c r="I66" s="21">
        <v>3</v>
      </c>
      <c r="J66" s="21">
        <v>2</v>
      </c>
      <c r="K66" s="34">
        <f>SUM(G66:J66)</f>
        <v>10</v>
      </c>
      <c r="L66" s="102" t="s">
        <v>19</v>
      </c>
    </row>
    <row r="67" spans="1:12" x14ac:dyDescent="0.3">
      <c r="A67" s="77" t="s">
        <v>22</v>
      </c>
      <c r="B67" s="40" t="s">
        <v>145</v>
      </c>
      <c r="C67" s="140">
        <v>868</v>
      </c>
      <c r="D67" s="140" t="s">
        <v>152</v>
      </c>
      <c r="E67" s="141" t="s">
        <v>153</v>
      </c>
      <c r="F67" s="140" t="s">
        <v>151</v>
      </c>
      <c r="G67" s="21">
        <v>3</v>
      </c>
      <c r="H67" s="21">
        <v>2</v>
      </c>
      <c r="I67" s="21">
        <v>2</v>
      </c>
      <c r="J67" s="21">
        <v>3</v>
      </c>
      <c r="K67" s="34">
        <f>SUM(G67:J67)</f>
        <v>10</v>
      </c>
      <c r="L67" s="102" t="s">
        <v>22</v>
      </c>
    </row>
    <row r="68" spans="1:12" x14ac:dyDescent="0.3">
      <c r="A68" s="77" t="s">
        <v>27</v>
      </c>
      <c r="B68" s="40" t="s">
        <v>145</v>
      </c>
      <c r="C68" s="29">
        <v>860</v>
      </c>
      <c r="D68" s="47" t="s">
        <v>154</v>
      </c>
      <c r="E68" s="63" t="s">
        <v>155</v>
      </c>
      <c r="F68" s="29" t="s">
        <v>25</v>
      </c>
      <c r="G68" s="21">
        <v>4</v>
      </c>
      <c r="H68" s="21">
        <v>4</v>
      </c>
      <c r="I68" s="21">
        <v>4</v>
      </c>
      <c r="J68" s="21">
        <v>4</v>
      </c>
      <c r="K68" s="34">
        <f>SUM(G68:J68)</f>
        <v>16</v>
      </c>
      <c r="L68" s="102" t="s">
        <v>27</v>
      </c>
    </row>
    <row r="69" spans="1:12" x14ac:dyDescent="0.3">
      <c r="A69" s="83" t="s">
        <v>42</v>
      </c>
      <c r="B69" s="116" t="s">
        <v>145</v>
      </c>
      <c r="C69" s="175">
        <v>455</v>
      </c>
      <c r="D69" s="47" t="s">
        <v>156</v>
      </c>
      <c r="E69" s="63" t="s">
        <v>157</v>
      </c>
      <c r="F69" s="140" t="s">
        <v>151</v>
      </c>
      <c r="G69" s="21">
        <v>5</v>
      </c>
      <c r="H69" s="21">
        <v>5</v>
      </c>
      <c r="I69" s="21">
        <v>5</v>
      </c>
      <c r="J69" s="21">
        <v>5</v>
      </c>
      <c r="K69" s="176">
        <f>SUM(G69:J69)</f>
        <v>20</v>
      </c>
      <c r="L69" s="87" t="s">
        <v>42</v>
      </c>
    </row>
    <row r="70" spans="1:12" x14ac:dyDescent="0.3">
      <c r="A70" s="12"/>
      <c r="B70" s="156"/>
      <c r="C70" s="156"/>
      <c r="D70" s="156"/>
      <c r="E70" s="160"/>
      <c r="F70" s="158"/>
      <c r="G70" s="177"/>
      <c r="H70" s="71"/>
      <c r="I70" s="71"/>
      <c r="J70"/>
      <c r="K70" s="92"/>
      <c r="L70"/>
    </row>
    <row r="71" spans="1:12" x14ac:dyDescent="0.3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</row>
    <row r="72" spans="1:12" x14ac:dyDescent="0.3">
      <c r="A72" s="19" t="s">
        <v>158</v>
      </c>
      <c r="B72" s="19"/>
      <c r="C72" s="19"/>
      <c r="D72" s="19"/>
      <c r="E72" s="19"/>
      <c r="F72" s="19"/>
      <c r="G72" s="3"/>
      <c r="H72" s="5"/>
      <c r="I72" s="5"/>
      <c r="J72" s="3"/>
      <c r="K72" s="3"/>
    </row>
    <row r="73" spans="1:12" ht="27.6" x14ac:dyDescent="0.3">
      <c r="A73" s="20" t="s">
        <v>4</v>
      </c>
      <c r="B73" s="21" t="s">
        <v>5</v>
      </c>
      <c r="C73" s="20" t="s">
        <v>6</v>
      </c>
      <c r="D73" s="53" t="s">
        <v>7</v>
      </c>
      <c r="E73" s="54" t="s">
        <v>8</v>
      </c>
      <c r="F73" s="25" t="s">
        <v>9</v>
      </c>
      <c r="G73" s="190" t="s">
        <v>10</v>
      </c>
      <c r="H73" s="190"/>
      <c r="I73" s="190"/>
      <c r="J73" s="190"/>
      <c r="K73" s="25" t="s">
        <v>11</v>
      </c>
      <c r="L73" s="21" t="s">
        <v>12</v>
      </c>
    </row>
    <row r="74" spans="1:12" x14ac:dyDescent="0.3">
      <c r="A74" s="28" t="s">
        <v>14</v>
      </c>
      <c r="B74" s="58" t="s">
        <v>159</v>
      </c>
      <c r="C74" s="178" t="s">
        <v>160</v>
      </c>
      <c r="D74" s="58" t="s">
        <v>161</v>
      </c>
      <c r="E74" s="178" t="s">
        <v>162</v>
      </c>
      <c r="F74" s="58" t="s">
        <v>75</v>
      </c>
      <c r="G74" s="21">
        <v>1</v>
      </c>
      <c r="H74" s="21">
        <v>1</v>
      </c>
      <c r="I74" s="21">
        <v>1</v>
      </c>
      <c r="J74" s="21">
        <v>1</v>
      </c>
      <c r="K74" s="34">
        <f t="shared" ref="K74:K79" si="2">SUM(G74:J74)</f>
        <v>4</v>
      </c>
      <c r="L74" s="56" t="s">
        <v>14</v>
      </c>
    </row>
    <row r="75" spans="1:12" x14ac:dyDescent="0.3">
      <c r="A75" s="28" t="s">
        <v>19</v>
      </c>
      <c r="B75" s="58" t="s">
        <v>159</v>
      </c>
      <c r="C75" s="29">
        <v>851</v>
      </c>
      <c r="D75" s="29" t="s">
        <v>163</v>
      </c>
      <c r="E75" s="57" t="s">
        <v>164</v>
      </c>
      <c r="F75" s="22" t="s">
        <v>17</v>
      </c>
      <c r="G75" s="38">
        <v>4</v>
      </c>
      <c r="H75" s="38">
        <v>2</v>
      </c>
      <c r="I75" s="38">
        <v>3</v>
      </c>
      <c r="J75" s="21">
        <v>2</v>
      </c>
      <c r="K75" s="34">
        <f t="shared" si="2"/>
        <v>11</v>
      </c>
      <c r="L75" s="56" t="s">
        <v>19</v>
      </c>
    </row>
    <row r="76" spans="1:12" x14ac:dyDescent="0.3">
      <c r="A76" s="28" t="s">
        <v>22</v>
      </c>
      <c r="B76" s="58" t="s">
        <v>159</v>
      </c>
      <c r="C76" s="29">
        <v>863</v>
      </c>
      <c r="D76" s="179" t="s">
        <v>165</v>
      </c>
      <c r="E76" s="57" t="s">
        <v>166</v>
      </c>
      <c r="F76" s="180" t="s">
        <v>167</v>
      </c>
      <c r="G76" s="128">
        <v>2</v>
      </c>
      <c r="H76" s="21">
        <v>4</v>
      </c>
      <c r="I76" s="21">
        <v>2</v>
      </c>
      <c r="J76" s="21">
        <v>3</v>
      </c>
      <c r="K76" s="34">
        <f t="shared" si="2"/>
        <v>11</v>
      </c>
      <c r="L76" s="56" t="s">
        <v>22</v>
      </c>
    </row>
    <row r="77" spans="1:12" x14ac:dyDescent="0.3">
      <c r="A77" s="28" t="s">
        <v>27</v>
      </c>
      <c r="B77" s="58" t="s">
        <v>159</v>
      </c>
      <c r="C77" s="140">
        <v>702</v>
      </c>
      <c r="D77" s="140" t="s">
        <v>168</v>
      </c>
      <c r="E77" s="181" t="s">
        <v>169</v>
      </c>
      <c r="F77" s="117" t="s">
        <v>75</v>
      </c>
      <c r="G77" s="61">
        <v>3</v>
      </c>
      <c r="H77" s="61">
        <v>3</v>
      </c>
      <c r="I77" s="61">
        <v>4</v>
      </c>
      <c r="J77" s="128">
        <v>4</v>
      </c>
      <c r="K77" s="34">
        <f t="shared" si="2"/>
        <v>14</v>
      </c>
      <c r="L77" s="56" t="s">
        <v>27</v>
      </c>
    </row>
    <row r="78" spans="1:12" x14ac:dyDescent="0.3">
      <c r="A78" s="28" t="s">
        <v>42</v>
      </c>
      <c r="B78" s="58" t="s">
        <v>159</v>
      </c>
      <c r="C78" s="182">
        <v>826</v>
      </c>
      <c r="D78" s="140" t="s">
        <v>170</v>
      </c>
      <c r="E78" s="181" t="s">
        <v>171</v>
      </c>
      <c r="F78" s="117" t="s">
        <v>75</v>
      </c>
      <c r="G78" s="61">
        <v>5</v>
      </c>
      <c r="H78" s="61">
        <v>5</v>
      </c>
      <c r="I78" s="61">
        <v>5</v>
      </c>
      <c r="J78" s="128">
        <v>5</v>
      </c>
      <c r="K78" s="34">
        <f t="shared" si="2"/>
        <v>20</v>
      </c>
      <c r="L78" s="56" t="s">
        <v>42</v>
      </c>
    </row>
    <row r="79" spans="1:12" x14ac:dyDescent="0.3">
      <c r="A79" s="28" t="s">
        <v>45</v>
      </c>
      <c r="B79" s="58" t="s">
        <v>159</v>
      </c>
      <c r="C79" s="29">
        <v>807</v>
      </c>
      <c r="D79" s="179" t="s">
        <v>172</v>
      </c>
      <c r="E79" s="57" t="s">
        <v>173</v>
      </c>
      <c r="F79" s="163" t="s">
        <v>25</v>
      </c>
      <c r="G79" s="144">
        <v>6</v>
      </c>
      <c r="H79" s="144">
        <v>6</v>
      </c>
      <c r="I79" s="144">
        <v>6</v>
      </c>
      <c r="J79" s="21">
        <v>6</v>
      </c>
      <c r="K79" s="34">
        <f t="shared" si="2"/>
        <v>24</v>
      </c>
      <c r="L79" s="56" t="s">
        <v>45</v>
      </c>
    </row>
    <row r="80" spans="1:12" x14ac:dyDescent="0.3">
      <c r="A80" s="12"/>
      <c r="B80" s="13"/>
      <c r="C80" s="13"/>
      <c r="D80" s="13"/>
      <c r="E80" s="13"/>
      <c r="F80" s="13"/>
      <c r="G80" s="14"/>
      <c r="H80" s="14"/>
      <c r="I80" s="14"/>
      <c r="J80" s="14"/>
      <c r="K80" s="15"/>
      <c r="L80" s="16"/>
    </row>
    <row r="81" spans="1:12" x14ac:dyDescent="0.3">
      <c r="A81" s="12"/>
      <c r="B81"/>
      <c r="C81"/>
      <c r="D81"/>
      <c r="E81" s="65"/>
      <c r="F81"/>
      <c r="G81"/>
      <c r="H81"/>
      <c r="I81"/>
      <c r="J81"/>
      <c r="K81" s="52"/>
      <c r="L81"/>
    </row>
    <row r="82" spans="1:12" x14ac:dyDescent="0.3">
      <c r="A82" s="13" t="s">
        <v>50</v>
      </c>
      <c r="B82" s="70"/>
      <c r="C82" s="13"/>
      <c r="F82" s="6" t="s">
        <v>51</v>
      </c>
    </row>
    <row r="83" spans="1:12" x14ac:dyDescent="0.3">
      <c r="A83" s="13"/>
      <c r="B83" s="70"/>
      <c r="C83" s="13"/>
    </row>
    <row r="84" spans="1:12" x14ac:dyDescent="0.3">
      <c r="A84" s="13"/>
      <c r="B84" s="71"/>
      <c r="C84" s="13"/>
    </row>
    <row r="85" spans="1:12" x14ac:dyDescent="0.3">
      <c r="A85" s="13" t="s">
        <v>52</v>
      </c>
      <c r="B85" s="71"/>
      <c r="C85" s="13"/>
      <c r="F85" s="6" t="s">
        <v>53</v>
      </c>
    </row>
  </sheetData>
  <mergeCells count="17">
    <mergeCell ref="A50:L50"/>
    <mergeCell ref="A2:L2"/>
    <mergeCell ref="G3:L3"/>
    <mergeCell ref="A5:L5"/>
    <mergeCell ref="G7:J7"/>
    <mergeCell ref="G13:J13"/>
    <mergeCell ref="A18:L18"/>
    <mergeCell ref="G20:J20"/>
    <mergeCell ref="A30:L30"/>
    <mergeCell ref="G32:J32"/>
    <mergeCell ref="A38:L38"/>
    <mergeCell ref="G40:J40"/>
    <mergeCell ref="G52:J52"/>
    <mergeCell ref="A62:L62"/>
    <mergeCell ref="G64:J64"/>
    <mergeCell ref="A71:L71"/>
    <mergeCell ref="G73:J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Jaunimo ir suaugusių</vt:lpstr>
      <vt:lpstr>Jaunučių ir jaunių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Tverijonaite</dc:creator>
  <cp:lastModifiedBy>Rita Tverijonaite</cp:lastModifiedBy>
  <dcterms:created xsi:type="dcterms:W3CDTF">2021-05-17T12:00:58Z</dcterms:created>
  <dcterms:modified xsi:type="dcterms:W3CDTF">2021-05-17T12:26:37Z</dcterms:modified>
</cp:coreProperties>
</file>