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AAE6EE0D-4967-498C-84B8-9C607496B216}" xr6:coauthVersionLast="31" xr6:coauthVersionMax="31" xr10:uidLastSave="{00000000-0000-0000-0000-000000000000}"/>
  <bookViews>
    <workbookView xWindow="0" yWindow="0" windowWidth="16050" windowHeight="691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31" i="1" l="1"/>
  <c r="G30" i="1"/>
  <c r="G57" i="1" l="1"/>
  <c r="G56" i="1"/>
  <c r="G55" i="1"/>
  <c r="G54" i="1"/>
  <c r="E58" i="1"/>
  <c r="D58" i="1"/>
  <c r="G45" i="1"/>
  <c r="G44" i="1"/>
  <c r="G43" i="1"/>
  <c r="G42" i="1"/>
  <c r="E46" i="1"/>
  <c r="D46" i="1"/>
  <c r="G32" i="1"/>
  <c r="G33" i="1"/>
  <c r="E34" i="1"/>
  <c r="D34" i="1"/>
  <c r="G34" i="1" l="1"/>
  <c r="D60" i="1"/>
  <c r="G58" i="1"/>
  <c r="G46" i="1"/>
  <c r="E60" i="1"/>
  <c r="G60" i="1" l="1"/>
</calcChain>
</file>

<file path=xl/sharedStrings.xml><?xml version="1.0" encoding="utf-8"?>
<sst xmlns="http://schemas.openxmlformats.org/spreadsheetml/2006/main" count="69" uniqueCount="49">
  <si>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</si>
  <si>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</si>
  <si>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</si>
  <si>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</si>
  <si>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</si>
  <si>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</si>
  <si>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Pareiškėjo vardu: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</si>
  <si>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</si>
  <si>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</si>
  <si>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…</t>
  </si>
  <si>
    <t>2.2. Didelio meistriškumo sporto programos santrauka.</t>
  </si>
  <si>
    <t>Priemonių įgyvendinimo vertinimo kriterijai</t>
  </si>
  <si>
    <t>2. Didelio meistriškumo sporto programos tikslai, uždaviniai, priemonės, priemonių įgyvendinimo vertinimo kriterijai, lėšų poreikis priemonių įgyvendinimui ir planuojami šių lėšų šaltiniai:</t>
  </si>
  <si>
    <t>Priemonės įgyvendinimui skiriamų nuosavų ir (ar) kitų lėšų suma (Eur)</t>
  </si>
  <si>
    <t>5</t>
  </si>
  <si>
    <t>Priemonės įgyvendinimui reikalinga suma (4+5) (Eur)</t>
  </si>
  <si>
    <t>Priemonės:</t>
  </si>
  <si>
    <t xml:space="preserve">Tikslas: </t>
  </si>
  <si>
    <t xml:space="preserve">Uždaviniai: </t>
  </si>
  <si>
    <t>...</t>
  </si>
  <si>
    <t>1.</t>
  </si>
  <si>
    <t>2.</t>
  </si>
  <si>
    <t>3.</t>
  </si>
  <si>
    <t>1.1.</t>
  </si>
  <si>
    <t>1.2.</t>
  </si>
  <si>
    <t>1.3.</t>
  </si>
  <si>
    <t>Viso:</t>
  </si>
  <si>
    <r>
      <rPr>
        <sz val="12"/>
        <color theme="1"/>
        <rFont val="Times New Roman"/>
        <family val="1"/>
        <charset val="186"/>
      </rPr>
      <t>Valstybės biudžeto lėšų skyrimo, naudojimo ir atsiskaitymo už panaudotas lėšas tvarkos aprašo
5 priedas</t>
    </r>
    <r>
      <rPr>
        <sz val="11"/>
        <color theme="1"/>
        <rFont val="Calibri"/>
        <family val="2"/>
        <scheme val="minor"/>
      </rPr>
      <t xml:space="preserve">
</t>
    </r>
  </si>
  <si>
    <t>Valstybės biudžeto lėšomis planuojamos įsigyti sporto bazės priežiūros įrangos, sporto inventoriaus, sporto įrangos ar tikslinės transporto priemonės* pavadinimas ir planuojamas šio turto naudojimo terminas</t>
  </si>
  <si>
    <t xml:space="preserve"> Iš viso:</t>
  </si>
  <si>
    <t>*Jeigu vykdant priemonę planuojama įsigyti tikslinę transporto priemonę, turi būti nurodytas šios transporto priemonės naudojimo tikslas.</t>
  </si>
  <si>
    <t>6</t>
  </si>
  <si>
    <t>Priemonės įgyvendinimui skiriamų kitų lėšų šaltiniai</t>
  </si>
  <si>
    <t>2019 M. DIDELIO MEISTRIŠKUMO SPORTO PROGRAMA</t>
  </si>
  <si>
    <t>Lietuvos dviračių sporto federacija,Žemaitės g.6,Vilnius, 2333940,info@ldsf.lt</t>
  </si>
  <si>
    <t>3.Rengti aukšto lygio tarptautines dviračių sporto varžybas ir visų dviračių sporto disciplinų Lietuvos čempionatus</t>
  </si>
  <si>
    <t xml:space="preserve">1.1.Pasiruošimas visų amžiaus grupių ir disciplinų Pasaulio taurėms,Europos ir Pasaulio čempionatams,kitoms tarptautinėms lenktynėms </t>
  </si>
  <si>
    <t>1.2.Visų amžiaus grupių ir disciplinų Lietuvos čempionatų,pirmenybių ir kitų lenktynių vykdymas Lietuvoje</t>
  </si>
  <si>
    <t>1.3.Rinktinių dalyvavimas visų amžiaus grupių ir disciplinų Pasaulio taurėse,Europos ir Pasaulio čempionatuose,kitose tarptautinėse varžybose</t>
  </si>
  <si>
    <t>Rėmėjai,nuosavos lėšos</t>
  </si>
  <si>
    <t>Bus tinkamai ir sistemingai pravesti 7 Lietuvos čempionatai (treko,plento,BMX,MTB,Downhill) ir įvairių amžiaus grupių 10-15 dviračių sporto lenktynių</t>
  </si>
  <si>
    <t>Bus tinkamai ir sistemingai dalyvauta įvairiuose Europos,Pasaulio čempionatuose ir kitose tarptautinėse varžybose,siekta 1-30 v. Pasaulio plento,treko,BMX,MTB čempiona-tuose, 1-50 v.  Europos  plento,  treko,BMX,MTB,Downhill čempiona-tuose,1-30 v.  Tarptautinėse ir Pasaulio ir Europos taurių varžybose.</t>
  </si>
  <si>
    <t>Generalinė sekretorė-direktorė</t>
  </si>
  <si>
    <t>Rasa Ališauskienė</t>
  </si>
  <si>
    <t>Ši programa yra svarbi sprendžiant rinktinių ir rinktinių pamainos pasiruošimo ir aukštų sportinių rezultatų siekimo Europos ir Pasaulio čempionatuose, Pasaulio taurėse ir Tarptautinėse varžybose,dalyvauti atrankoje renkant taškus į Olimpines žaidynes Tokijo 2020.Rengiant aukšto lygio visų dviračių sporto disciplinų Lietuvos čempionatus,    Tarptautines ir Lietuvos varžybas,vykdomas dviračių sporto populiarinimas ir rinktinių atranka į Europos,Pasaulio čempionatus,Pasaulio taures,    tarptautines varžybas, tai ypač aktualu per artimiausius olimpinio ciklo metus.</t>
  </si>
  <si>
    <t>Tikslas: Siekti aukšto sportinio meistriškumo ugdymo rezultatų-dalyvaujant 2019 m. Europos ir Pasaulio čempionatuose, Pasaulio taurėse ir tarptautinėse varžybose bei organizuojant Lietuvos čempionatus ir tarptautines varžybas, populiarinant olimpinės sporto šakos 2019m. veiklą.Dalyvauti atrankoje į Olimpines žaidynes Tokijo 2020.</t>
  </si>
  <si>
    <t>1.Užtikrinti rinktinių, rinktinių pamainos pasiruošimą Europos ir Pasaulio čempionatuose, Pasaulio taurių varžybose, tarptautinėse varžybose.Rinkti taškus atrankai į Olimpines žaidynes Tokijo 2020 visose dviračių sporto disciplinuose.</t>
  </si>
  <si>
    <t>2.Dalyvaujant Europos, Pasaulio čempionatuose, Pasaulio taurių varžybose ir tarptautinėse varžybose siekti aukštų rezultatų.</t>
  </si>
  <si>
    <t>Bus tinkamai ir sistemingai pasiruošta visų amžiaus grupių ir disciplinų Pasaulio taurėms, Europos ir Pasaulio čempio-natams,kitoms tarptautinėms lenktynėms.Numa-toma 10-15 moko-mųjų treniruočių stovyklų.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</si>
</sst>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9" fillId="0" borderId="0" xfId="1" applyFont="1"/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2" fontId="8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left" vertical="top" wrapText="1" shrinkToFi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topLeftCell="A7" workbookViewId="0">
      <selection activeCell="B32" sqref="B32"/>
    </sheetView>
  </sheetViews>
  <sheetFormatPr defaultRowHeight="15" x14ac:dyDescent="0.25"/>
  <cols>
    <col min="1" max="1" width="4.140625" customWidth="1"/>
    <col min="2" max="2" width="34" customWidth="1"/>
    <col min="3" max="3" width="14.140625" customWidth="1"/>
    <col min="4" max="4" width="12.7109375" customWidth="1"/>
    <col min="5" max="5" width="11.42578125" customWidth="1"/>
    <col min="6" max="6" width="21.5703125" customWidth="1"/>
    <col min="7" max="7" width="13.7109375" customWidth="1"/>
    <col min="8" max="8" width="17.5703125" customWidth="1"/>
  </cols>
  <sheetData>
    <row r="1" spans="1:17" ht="39" customHeight="1" x14ac:dyDescent="0.25">
      <c r="E1" s="78"/>
      <c r="F1" s="78"/>
      <c r="G1" s="78"/>
      <c r="H1" s="75" t="s">
        <v>27</v>
      </c>
    </row>
    <row r="2" spans="1:17" ht="15.75" x14ac:dyDescent="0.25">
      <c r="E2" s="3"/>
      <c r="F2" s="68"/>
      <c r="G2" s="3"/>
      <c r="H2" s="75"/>
    </row>
    <row r="3" spans="1:17" ht="15.75" x14ac:dyDescent="0.25">
      <c r="E3" s="78"/>
      <c r="F3" s="78"/>
      <c r="G3" s="78"/>
      <c r="H3" s="75"/>
    </row>
    <row r="4" spans="1:17" ht="15.75" x14ac:dyDescent="0.25">
      <c r="A4" s="1"/>
      <c r="B4" s="1"/>
      <c r="C4" s="1"/>
      <c r="D4" s="1"/>
      <c r="E4" s="11"/>
      <c r="F4" s="11"/>
      <c r="G4" s="11"/>
      <c r="H4" s="75"/>
      <c r="I4" s="7"/>
    </row>
    <row r="5" spans="1:17" ht="40.5" customHeight="1" x14ac:dyDescent="0.25">
      <c r="A5" s="2"/>
      <c r="B5" s="3"/>
      <c r="C5" s="1"/>
      <c r="D5" s="1"/>
      <c r="E5" s="11"/>
      <c r="F5" s="11"/>
      <c r="G5" s="11"/>
      <c r="H5" s="75"/>
      <c r="I5" s="11"/>
    </row>
    <row r="6" spans="1:17" ht="15" customHeight="1" x14ac:dyDescent="0.25">
      <c r="A6" s="2"/>
      <c r="B6" s="3"/>
      <c r="C6" s="1"/>
      <c r="D6" s="1"/>
      <c r="E6" s="11"/>
      <c r="F6" s="11"/>
      <c r="G6" s="11"/>
      <c r="H6" s="11"/>
      <c r="I6" s="11"/>
    </row>
    <row r="7" spans="1:17" ht="15.75" x14ac:dyDescent="0.25">
      <c r="A7" s="82"/>
      <c r="B7" s="82"/>
      <c r="C7" s="82"/>
      <c r="D7" s="82"/>
      <c r="E7" s="82"/>
      <c r="F7" s="82"/>
      <c r="G7" s="82"/>
      <c r="H7" s="82"/>
      <c r="I7" s="82"/>
    </row>
    <row r="8" spans="1:17" ht="15.75" x14ac:dyDescent="0.25">
      <c r="A8" s="4"/>
      <c r="B8" s="3"/>
      <c r="C8" s="1"/>
      <c r="D8" s="1"/>
      <c r="E8" s="1"/>
      <c r="F8" s="1"/>
      <c r="G8" s="1"/>
      <c r="H8" s="1"/>
      <c r="I8" s="1"/>
    </row>
    <row r="9" spans="1:17" ht="15.75" x14ac:dyDescent="0.25">
      <c r="A9" s="83" t="s">
        <v>33</v>
      </c>
      <c r="B9" s="84"/>
      <c r="C9" s="84"/>
      <c r="D9" s="84"/>
      <c r="E9" s="84"/>
      <c r="F9" s="84"/>
      <c r="G9" s="84"/>
      <c r="H9" s="84"/>
      <c r="I9" s="1"/>
    </row>
    <row r="10" spans="1:17" ht="15.75" x14ac:dyDescent="0.25">
      <c r="A10" s="5"/>
      <c r="B10" s="20"/>
      <c r="C10" s="7"/>
      <c r="D10" s="7"/>
      <c r="E10" s="7"/>
      <c r="F10" s="7"/>
      <c r="G10" s="7"/>
      <c r="H10" s="6"/>
      <c r="I10" s="1"/>
    </row>
    <row r="11" spans="1:17" ht="15.75" x14ac:dyDescent="0.25">
      <c r="A11" s="5"/>
      <c r="B11" s="6"/>
      <c r="C11" s="12"/>
      <c r="D11" s="12"/>
      <c r="E11" s="6"/>
      <c r="F11" s="69"/>
      <c r="G11" s="6"/>
      <c r="H11" s="6"/>
      <c r="I11" s="1"/>
    </row>
    <row r="12" spans="1:17" ht="15.75" x14ac:dyDescent="0.25">
      <c r="A12" s="2" t="s">
        <v>0</v>
      </c>
      <c r="B12" s="3"/>
      <c r="C12" s="1"/>
      <c r="D12" s="1"/>
      <c r="E12" s="1"/>
      <c r="F12" s="1"/>
      <c r="G12" s="1"/>
      <c r="H12" s="1"/>
      <c r="I12" s="1"/>
    </row>
    <row r="13" spans="1:17" ht="15.75" customHeight="1" x14ac:dyDescent="0.25">
      <c r="A13" s="86" t="s">
        <v>34</v>
      </c>
      <c r="B13" s="87"/>
      <c r="C13" s="87"/>
      <c r="D13" s="87"/>
      <c r="E13" s="87"/>
      <c r="F13" s="15"/>
      <c r="G13" s="15"/>
      <c r="H13" s="15"/>
      <c r="I13" s="15"/>
      <c r="J13" s="16"/>
      <c r="K13" s="8"/>
      <c r="L13" s="8"/>
      <c r="M13" s="8"/>
      <c r="N13" s="8"/>
      <c r="O13" s="8"/>
      <c r="P13" s="8"/>
      <c r="Q13" s="8"/>
    </row>
    <row r="14" spans="1:17" x14ac:dyDescent="0.25">
      <c r="A14" s="46" t="s">
        <v>1</v>
      </c>
      <c r="B14" s="47"/>
      <c r="C14" s="48"/>
      <c r="D14" s="48"/>
      <c r="E14" s="9"/>
      <c r="F14" s="9"/>
      <c r="G14" s="9"/>
      <c r="H14" s="9"/>
      <c r="I14" s="9"/>
    </row>
    <row r="15" spans="1:17" ht="15.75" x14ac:dyDescent="0.25">
      <c r="A15" s="81">
        <v>191587590</v>
      </c>
      <c r="B15" s="81"/>
      <c r="C15" s="81"/>
      <c r="D15" s="81"/>
      <c r="E15" s="80"/>
      <c r="F15" s="80"/>
      <c r="G15" s="80"/>
      <c r="H15" s="80"/>
      <c r="I15" s="80"/>
    </row>
    <row r="16" spans="1:17" x14ac:dyDescent="0.25">
      <c r="A16" s="46" t="s">
        <v>2</v>
      </c>
      <c r="B16" s="47"/>
      <c r="C16" s="48"/>
      <c r="D16" s="48"/>
      <c r="E16" s="9"/>
      <c r="F16" s="9"/>
      <c r="G16" s="9"/>
      <c r="H16" s="9"/>
      <c r="I16" s="9"/>
    </row>
    <row r="17" spans="1:9" ht="15.75" x14ac:dyDescent="0.25">
      <c r="A17" s="10"/>
      <c r="B17" s="3"/>
      <c r="C17" s="1"/>
      <c r="D17" s="1"/>
      <c r="E17" s="1"/>
      <c r="F17" s="1"/>
      <c r="G17" s="1"/>
      <c r="H17" s="1"/>
      <c r="I17" s="1"/>
    </row>
    <row r="18" spans="1:9" ht="30" customHeight="1" x14ac:dyDescent="0.25">
      <c r="A18" s="79" t="s">
        <v>12</v>
      </c>
      <c r="B18" s="79"/>
      <c r="C18" s="79"/>
      <c r="D18" s="79"/>
      <c r="E18" s="79"/>
      <c r="F18" s="79"/>
      <c r="G18" s="79"/>
      <c r="H18" s="1"/>
      <c r="I18" s="1"/>
    </row>
    <row r="20" spans="1:9" ht="14.45" customHeight="1" x14ac:dyDescent="0.25">
      <c r="A20" s="73" t="s">
        <v>3</v>
      </c>
      <c r="B20" s="92" t="s">
        <v>4</v>
      </c>
      <c r="C20" s="73" t="s">
        <v>28</v>
      </c>
      <c r="D20" s="92" t="s">
        <v>5</v>
      </c>
      <c r="E20" s="85" t="s">
        <v>13</v>
      </c>
      <c r="F20" s="85" t="s">
        <v>32</v>
      </c>
      <c r="G20" s="91" t="s">
        <v>15</v>
      </c>
      <c r="H20" s="73" t="s">
        <v>11</v>
      </c>
    </row>
    <row r="21" spans="1:9" ht="124.15" customHeight="1" x14ac:dyDescent="0.25">
      <c r="A21" s="74"/>
      <c r="B21" s="92"/>
      <c r="C21" s="74"/>
      <c r="D21" s="92"/>
      <c r="E21" s="85"/>
      <c r="F21" s="85"/>
      <c r="G21" s="91"/>
      <c r="H21" s="74"/>
    </row>
    <row r="22" spans="1:9" ht="20.65" customHeight="1" x14ac:dyDescent="0.25">
      <c r="A22" s="43">
        <v>1</v>
      </c>
      <c r="B22" s="44">
        <v>2</v>
      </c>
      <c r="C22" s="43">
        <v>3</v>
      </c>
      <c r="D22" s="44">
        <v>4</v>
      </c>
      <c r="E22" s="70" t="s">
        <v>14</v>
      </c>
      <c r="F22" s="70" t="s">
        <v>31</v>
      </c>
      <c r="G22" s="44">
        <v>7</v>
      </c>
      <c r="H22" s="43">
        <v>8</v>
      </c>
    </row>
    <row r="23" spans="1:9" ht="167.25" customHeight="1" x14ac:dyDescent="0.25">
      <c r="A23" s="95">
        <v>1</v>
      </c>
      <c r="B23" s="21" t="s">
        <v>45</v>
      </c>
      <c r="C23" s="40"/>
      <c r="D23" s="39"/>
      <c r="E23" s="13"/>
      <c r="F23" s="13"/>
      <c r="G23" s="13"/>
      <c r="H23" s="40"/>
    </row>
    <row r="24" spans="1:9" ht="18" customHeight="1" x14ac:dyDescent="0.25">
      <c r="A24" s="95"/>
      <c r="B24" s="21" t="s">
        <v>18</v>
      </c>
      <c r="C24" s="40"/>
      <c r="D24" s="39"/>
      <c r="E24" s="13"/>
      <c r="F24" s="13"/>
      <c r="G24" s="13"/>
      <c r="H24" s="40"/>
    </row>
    <row r="25" spans="1:9" ht="120.75" customHeight="1" x14ac:dyDescent="0.25">
      <c r="A25" s="95"/>
      <c r="B25" s="22" t="s">
        <v>46</v>
      </c>
      <c r="C25" s="40"/>
      <c r="D25" s="39"/>
      <c r="E25" s="13"/>
      <c r="F25" s="13"/>
      <c r="G25" s="13"/>
      <c r="H25" s="40"/>
    </row>
    <row r="26" spans="1:9" ht="62.25" customHeight="1" x14ac:dyDescent="0.25">
      <c r="A26" s="95"/>
      <c r="B26" s="22" t="s">
        <v>47</v>
      </c>
      <c r="C26" s="40"/>
      <c r="D26" s="39"/>
      <c r="E26" s="13"/>
      <c r="F26" s="13"/>
      <c r="G26" s="13"/>
      <c r="H26" s="40"/>
    </row>
    <row r="27" spans="1:9" ht="59.25" customHeight="1" x14ac:dyDescent="0.25">
      <c r="A27" s="95"/>
      <c r="B27" s="22" t="s">
        <v>35</v>
      </c>
      <c r="C27" s="40"/>
      <c r="D27" s="39"/>
      <c r="E27" s="13"/>
      <c r="F27" s="13"/>
      <c r="G27" s="13"/>
      <c r="H27" s="40"/>
    </row>
    <row r="28" spans="1:9" ht="18" customHeight="1" x14ac:dyDescent="0.25">
      <c r="A28" s="95"/>
      <c r="B28" s="21" t="s">
        <v>19</v>
      </c>
      <c r="C28" s="40"/>
      <c r="D28" s="39"/>
      <c r="E28" s="13"/>
      <c r="F28" s="13"/>
      <c r="G28" s="13"/>
      <c r="H28" s="40"/>
    </row>
    <row r="29" spans="1:9" ht="15.75" x14ac:dyDescent="0.25">
      <c r="A29" s="95"/>
      <c r="B29" s="21" t="s">
        <v>16</v>
      </c>
      <c r="C29" s="40"/>
      <c r="D29" s="39"/>
      <c r="E29" s="13"/>
      <c r="F29" s="13"/>
      <c r="G29" s="13"/>
      <c r="H29" s="40"/>
    </row>
    <row r="30" spans="1:9" ht="204.75" x14ac:dyDescent="0.25">
      <c r="A30" s="95"/>
      <c r="B30" s="21" t="s">
        <v>36</v>
      </c>
      <c r="C30" s="21"/>
      <c r="D30" s="49">
        <v>250000</v>
      </c>
      <c r="E30" s="50">
        <v>25000</v>
      </c>
      <c r="F30" s="72" t="s">
        <v>39</v>
      </c>
      <c r="G30" s="56">
        <f>SUM(D30:E30)</f>
        <v>275000</v>
      </c>
      <c r="H30" s="21" t="s">
        <v>48</v>
      </c>
    </row>
    <row r="31" spans="1:9" ht="157.5" x14ac:dyDescent="0.25">
      <c r="A31" s="95"/>
      <c r="B31" s="21" t="s">
        <v>37</v>
      </c>
      <c r="C31" s="21"/>
      <c r="D31" s="49">
        <v>55000</v>
      </c>
      <c r="E31" s="50">
        <v>5500</v>
      </c>
      <c r="F31" s="72" t="s">
        <v>39</v>
      </c>
      <c r="G31" s="56">
        <f>SUM(D31:E31)</f>
        <v>60500</v>
      </c>
      <c r="H31" s="21" t="s">
        <v>40</v>
      </c>
    </row>
    <row r="32" spans="1:9" ht="313.5" customHeight="1" x14ac:dyDescent="0.25">
      <c r="A32" s="95"/>
      <c r="B32" s="21" t="s">
        <v>38</v>
      </c>
      <c r="C32" s="21"/>
      <c r="D32" s="49">
        <v>260000</v>
      </c>
      <c r="E32" s="50">
        <v>26000</v>
      </c>
      <c r="F32" s="50" t="s">
        <v>39</v>
      </c>
      <c r="G32" s="56">
        <f t="shared" ref="G32:G33" si="0">SUM(D32:E32)</f>
        <v>286000</v>
      </c>
      <c r="H32" s="21" t="s">
        <v>41</v>
      </c>
    </row>
    <row r="33" spans="1:9" ht="15.75" x14ac:dyDescent="0.25">
      <c r="A33" s="96"/>
      <c r="B33" s="23" t="s">
        <v>19</v>
      </c>
      <c r="C33" s="23"/>
      <c r="D33" s="49"/>
      <c r="E33" s="50"/>
      <c r="F33" s="50"/>
      <c r="G33" s="56">
        <f t="shared" si="0"/>
        <v>0</v>
      </c>
      <c r="H33" s="21"/>
    </row>
    <row r="34" spans="1:9" ht="16.5" thickBot="1" x14ac:dyDescent="0.3">
      <c r="A34" s="100" t="s">
        <v>26</v>
      </c>
      <c r="B34" s="101"/>
      <c r="C34" s="102"/>
      <c r="D34" s="51">
        <f>SUM(D30:D33)</f>
        <v>565000</v>
      </c>
      <c r="E34" s="52">
        <f>SUM(E30:E33)</f>
        <v>56500</v>
      </c>
      <c r="F34" s="61"/>
      <c r="G34" s="61">
        <f>SUM(G30:G33)</f>
        <v>621500</v>
      </c>
      <c r="H34" s="24"/>
    </row>
    <row r="35" spans="1:9" ht="15.75" x14ac:dyDescent="0.25">
      <c r="A35" s="97">
        <v>2</v>
      </c>
      <c r="B35" s="24" t="s">
        <v>17</v>
      </c>
      <c r="C35" s="42"/>
      <c r="D35" s="53"/>
      <c r="E35" s="54"/>
      <c r="F35" s="54"/>
      <c r="G35" s="54"/>
      <c r="H35" s="41"/>
    </row>
    <row r="36" spans="1:9" ht="15.6" customHeight="1" x14ac:dyDescent="0.25">
      <c r="A36" s="97"/>
      <c r="B36" s="23" t="s">
        <v>18</v>
      </c>
      <c r="C36" s="71"/>
      <c r="D36" s="55"/>
      <c r="E36" s="56"/>
      <c r="F36" s="56"/>
      <c r="G36" s="56"/>
      <c r="H36" s="40"/>
    </row>
    <row r="37" spans="1:9" ht="15.75" x14ac:dyDescent="0.25">
      <c r="A37" s="97"/>
      <c r="B37" s="27" t="s">
        <v>20</v>
      </c>
      <c r="C37" s="71"/>
      <c r="D37" s="55"/>
      <c r="E37" s="56"/>
      <c r="F37" s="56"/>
      <c r="G37" s="56"/>
      <c r="H37" s="40"/>
    </row>
    <row r="38" spans="1:9" ht="15.75" x14ac:dyDescent="0.25">
      <c r="A38" s="97"/>
      <c r="B38" s="27" t="s">
        <v>21</v>
      </c>
      <c r="C38" s="71"/>
      <c r="D38" s="55"/>
      <c r="E38" s="56"/>
      <c r="F38" s="56"/>
      <c r="G38" s="56"/>
      <c r="H38" s="40"/>
      <c r="I38" s="1"/>
    </row>
    <row r="39" spans="1:9" ht="15.75" x14ac:dyDescent="0.25">
      <c r="A39" s="97"/>
      <c r="B39" s="27" t="s">
        <v>22</v>
      </c>
      <c r="C39" s="71"/>
      <c r="D39" s="55"/>
      <c r="E39" s="56"/>
      <c r="F39" s="56"/>
      <c r="G39" s="56"/>
      <c r="H39" s="40"/>
      <c r="I39" s="1"/>
    </row>
    <row r="40" spans="1:9" ht="15.75" x14ac:dyDescent="0.25">
      <c r="A40" s="97"/>
      <c r="B40" s="24" t="s">
        <v>19</v>
      </c>
      <c r="C40" s="71"/>
      <c r="D40" s="55"/>
      <c r="E40" s="56"/>
      <c r="F40" s="56"/>
      <c r="G40" s="56"/>
      <c r="H40" s="40"/>
      <c r="I40" s="17"/>
    </row>
    <row r="41" spans="1:9" ht="15.75" x14ac:dyDescent="0.25">
      <c r="A41" s="98"/>
      <c r="B41" s="23" t="s">
        <v>16</v>
      </c>
      <c r="C41" s="71"/>
      <c r="D41" s="55"/>
      <c r="E41" s="56"/>
      <c r="F41" s="56"/>
      <c r="G41" s="56"/>
      <c r="H41" s="40"/>
      <c r="I41" s="1"/>
    </row>
    <row r="42" spans="1:9" ht="15.75" x14ac:dyDescent="0.25">
      <c r="A42" s="98"/>
      <c r="B42" s="24" t="s">
        <v>23</v>
      </c>
      <c r="C42" s="26"/>
      <c r="D42" s="49"/>
      <c r="E42" s="50"/>
      <c r="F42" s="50"/>
      <c r="G42" s="56">
        <f>SUM(D42:E42)</f>
        <v>0</v>
      </c>
      <c r="H42" s="21"/>
    </row>
    <row r="43" spans="1:9" ht="15.75" x14ac:dyDescent="0.25">
      <c r="A43" s="98"/>
      <c r="B43" s="24" t="s">
        <v>24</v>
      </c>
      <c r="C43" s="26"/>
      <c r="D43" s="49"/>
      <c r="E43" s="50"/>
      <c r="F43" s="50"/>
      <c r="G43" s="56">
        <f>SUM(D43:E43)</f>
        <v>0</v>
      </c>
      <c r="H43" s="21"/>
    </row>
    <row r="44" spans="1:9" ht="15.75" x14ac:dyDescent="0.25">
      <c r="A44" s="98"/>
      <c r="B44" s="24" t="s">
        <v>25</v>
      </c>
      <c r="C44" s="26"/>
      <c r="D44" s="49"/>
      <c r="E44" s="50"/>
      <c r="F44" s="50"/>
      <c r="G44" s="56">
        <f>SUM(D44:E44)</f>
        <v>0</v>
      </c>
      <c r="H44" s="21"/>
    </row>
    <row r="45" spans="1:9" ht="15.75" x14ac:dyDescent="0.25">
      <c r="A45" s="98"/>
      <c r="B45" s="24" t="s">
        <v>19</v>
      </c>
      <c r="C45" s="28"/>
      <c r="D45" s="49"/>
      <c r="E45" s="50"/>
      <c r="F45" s="50"/>
      <c r="G45" s="56">
        <f>SUM(D45:E45)</f>
        <v>0</v>
      </c>
      <c r="H45" s="21"/>
    </row>
    <row r="46" spans="1:9" ht="16.5" thickBot="1" x14ac:dyDescent="0.3">
      <c r="A46" s="100" t="s">
        <v>26</v>
      </c>
      <c r="B46" s="101"/>
      <c r="C46" s="102"/>
      <c r="D46" s="57">
        <f>SUM(D42:D45)</f>
        <v>0</v>
      </c>
      <c r="E46" s="58">
        <f>SUM(E42:E45)</f>
        <v>0</v>
      </c>
      <c r="F46" s="62"/>
      <c r="G46" s="62">
        <f>SUM(G42:G45)</f>
        <v>0</v>
      </c>
      <c r="H46" s="29"/>
    </row>
    <row r="47" spans="1:9" ht="15.75" x14ac:dyDescent="0.25">
      <c r="A47" s="97">
        <v>3</v>
      </c>
      <c r="B47" s="24" t="s">
        <v>17</v>
      </c>
      <c r="C47" s="42"/>
      <c r="D47" s="59"/>
      <c r="E47" s="60"/>
      <c r="F47" s="60"/>
      <c r="G47" s="60"/>
      <c r="H47" s="42"/>
    </row>
    <row r="48" spans="1:9" ht="15.75" x14ac:dyDescent="0.25">
      <c r="A48" s="97"/>
      <c r="B48" s="23" t="s">
        <v>18</v>
      </c>
      <c r="C48" s="71"/>
      <c r="D48" s="55"/>
      <c r="E48" s="56"/>
      <c r="F48" s="56"/>
      <c r="G48" s="56"/>
      <c r="H48" s="40"/>
    </row>
    <row r="49" spans="1:8" ht="15.75" x14ac:dyDescent="0.25">
      <c r="A49" s="97"/>
      <c r="B49" s="27" t="s">
        <v>20</v>
      </c>
      <c r="C49" s="71"/>
      <c r="D49" s="55"/>
      <c r="E49" s="56"/>
      <c r="F49" s="56"/>
      <c r="G49" s="56"/>
      <c r="H49" s="40"/>
    </row>
    <row r="50" spans="1:8" ht="15.75" x14ac:dyDescent="0.25">
      <c r="A50" s="97"/>
      <c r="B50" s="27" t="s">
        <v>21</v>
      </c>
      <c r="C50" s="71"/>
      <c r="D50" s="55"/>
      <c r="E50" s="56"/>
      <c r="F50" s="56"/>
      <c r="G50" s="56"/>
      <c r="H50" s="40"/>
    </row>
    <row r="51" spans="1:8" ht="15.75" x14ac:dyDescent="0.25">
      <c r="A51" s="97"/>
      <c r="B51" s="27" t="s">
        <v>22</v>
      </c>
      <c r="C51" s="71"/>
      <c r="D51" s="55"/>
      <c r="E51" s="56"/>
      <c r="F51" s="56"/>
      <c r="G51" s="56"/>
      <c r="H51" s="40"/>
    </row>
    <row r="52" spans="1:8" ht="15.75" x14ac:dyDescent="0.25">
      <c r="A52" s="97"/>
      <c r="B52" s="24" t="s">
        <v>19</v>
      </c>
      <c r="C52" s="71"/>
      <c r="D52" s="55"/>
      <c r="E52" s="56"/>
      <c r="F52" s="56"/>
      <c r="G52" s="56"/>
      <c r="H52" s="40"/>
    </row>
    <row r="53" spans="1:8" ht="15.75" x14ac:dyDescent="0.25">
      <c r="A53" s="98"/>
      <c r="B53" s="23" t="s">
        <v>16</v>
      </c>
      <c r="C53" s="71"/>
      <c r="D53" s="55"/>
      <c r="E53" s="56"/>
      <c r="F53" s="56"/>
      <c r="G53" s="56"/>
      <c r="H53" s="40"/>
    </row>
    <row r="54" spans="1:8" ht="15.75" x14ac:dyDescent="0.25">
      <c r="A54" s="98"/>
      <c r="B54" s="24" t="s">
        <v>23</v>
      </c>
      <c r="C54" s="26"/>
      <c r="D54" s="49"/>
      <c r="E54" s="50"/>
      <c r="F54" s="50"/>
      <c r="G54" s="56">
        <f>SUM(D54:E54)</f>
        <v>0</v>
      </c>
      <c r="H54" s="21"/>
    </row>
    <row r="55" spans="1:8" ht="15.75" x14ac:dyDescent="0.25">
      <c r="A55" s="98"/>
      <c r="B55" s="24" t="s">
        <v>24</v>
      </c>
      <c r="C55" s="26"/>
      <c r="D55" s="49"/>
      <c r="E55" s="50"/>
      <c r="F55" s="50"/>
      <c r="G55" s="56">
        <f>SUM(D55:E55)</f>
        <v>0</v>
      </c>
      <c r="H55" s="21"/>
    </row>
    <row r="56" spans="1:8" ht="15.75" x14ac:dyDescent="0.25">
      <c r="A56" s="98"/>
      <c r="B56" s="24" t="s">
        <v>25</v>
      </c>
      <c r="C56" s="26"/>
      <c r="D56" s="49"/>
      <c r="E56" s="50"/>
      <c r="F56" s="50"/>
      <c r="G56" s="56">
        <f>SUM(D56:E56)</f>
        <v>0</v>
      </c>
      <c r="H56" s="21"/>
    </row>
    <row r="57" spans="1:8" ht="15.75" x14ac:dyDescent="0.25">
      <c r="A57" s="99"/>
      <c r="B57" s="25" t="s">
        <v>19</v>
      </c>
      <c r="C57" s="26"/>
      <c r="D57" s="49"/>
      <c r="E57" s="50"/>
      <c r="F57" s="50"/>
      <c r="G57" s="56">
        <f>SUM(D57:E57)</f>
        <v>0</v>
      </c>
      <c r="H57" s="21"/>
    </row>
    <row r="58" spans="1:8" ht="16.5" thickBot="1" x14ac:dyDescent="0.3">
      <c r="A58" s="100" t="s">
        <v>26</v>
      </c>
      <c r="B58" s="101"/>
      <c r="C58" s="102"/>
      <c r="D58" s="57">
        <f>SUM(D54:D57)</f>
        <v>0</v>
      </c>
      <c r="E58" s="58">
        <f>SUM(E54:E57)</f>
        <v>0</v>
      </c>
      <c r="F58" s="62"/>
      <c r="G58" s="62">
        <f>SUM(G54:G57)</f>
        <v>0</v>
      </c>
      <c r="H58" s="29"/>
    </row>
    <row r="59" spans="1:8" ht="15.75" x14ac:dyDescent="0.25">
      <c r="A59" s="30" t="s">
        <v>9</v>
      </c>
      <c r="B59" s="25"/>
      <c r="C59" s="21"/>
      <c r="D59" s="49"/>
      <c r="E59" s="50"/>
      <c r="F59" s="50"/>
      <c r="G59" s="56"/>
      <c r="H59" s="21"/>
    </row>
    <row r="60" spans="1:8" s="67" customFormat="1" ht="15.75" x14ac:dyDescent="0.25">
      <c r="A60" s="93" t="s">
        <v>29</v>
      </c>
      <c r="B60" s="94"/>
      <c r="C60" s="94"/>
      <c r="D60" s="63">
        <f>SUM(D34+D46+D58)</f>
        <v>565000</v>
      </c>
      <c r="E60" s="64">
        <f>SUM(E34+E46+E58)</f>
        <v>56500</v>
      </c>
      <c r="F60" s="65"/>
      <c r="G60" s="65">
        <f>SUM(G34+G46+G58)</f>
        <v>621500</v>
      </c>
      <c r="H60" s="66"/>
    </row>
    <row r="61" spans="1:8" ht="33.4" customHeight="1" x14ac:dyDescent="0.25">
      <c r="A61" s="76" t="s">
        <v>30</v>
      </c>
      <c r="B61" s="77"/>
      <c r="C61" s="77"/>
      <c r="D61" s="31"/>
      <c r="E61" s="31"/>
      <c r="F61" s="31"/>
      <c r="G61" s="31"/>
      <c r="H61" s="31"/>
    </row>
    <row r="62" spans="1:8" ht="4.5" customHeight="1" x14ac:dyDescent="0.25">
      <c r="A62" s="31"/>
      <c r="B62" s="31"/>
      <c r="C62" s="31"/>
      <c r="D62" s="31"/>
      <c r="E62" s="31"/>
      <c r="F62" s="31"/>
      <c r="G62" s="31"/>
      <c r="H62" s="31"/>
    </row>
    <row r="63" spans="1:8" ht="15.75" x14ac:dyDescent="0.25">
      <c r="A63" s="32" t="s">
        <v>10</v>
      </c>
      <c r="B63" s="33"/>
      <c r="C63" s="34"/>
      <c r="D63" s="34"/>
      <c r="E63" s="34"/>
      <c r="F63" s="34"/>
      <c r="G63" s="34"/>
      <c r="H63" s="34"/>
    </row>
    <row r="64" spans="1:8" ht="9" customHeight="1" x14ac:dyDescent="0.25">
      <c r="A64" s="35"/>
      <c r="B64" s="33"/>
      <c r="C64" s="34"/>
      <c r="D64" s="34"/>
      <c r="E64" s="34"/>
      <c r="F64" s="34"/>
      <c r="G64" s="34"/>
      <c r="H64" s="34"/>
    </row>
    <row r="65" spans="1:9" ht="142.5" customHeight="1" x14ac:dyDescent="0.25">
      <c r="A65" s="90" t="s">
        <v>44</v>
      </c>
      <c r="B65" s="90"/>
      <c r="C65" s="90"/>
      <c r="D65" s="90"/>
      <c r="E65" s="17"/>
      <c r="F65" s="17"/>
      <c r="G65" s="17"/>
      <c r="H65" s="17"/>
    </row>
    <row r="66" spans="1:9" ht="9.75" customHeight="1" x14ac:dyDescent="0.25">
      <c r="A66" s="45"/>
      <c r="B66" s="45"/>
      <c r="C66" s="45"/>
      <c r="D66" s="45"/>
      <c r="E66" s="17"/>
      <c r="F66" s="17"/>
      <c r="G66" s="17"/>
      <c r="H66" s="17"/>
    </row>
    <row r="67" spans="1:9" ht="6" hidden="1" customHeight="1" x14ac:dyDescent="0.25">
      <c r="A67" s="45"/>
      <c r="B67" s="45"/>
      <c r="C67" s="45"/>
      <c r="D67" s="45"/>
      <c r="E67" s="17"/>
      <c r="F67" s="17"/>
      <c r="G67" s="17"/>
      <c r="H67" s="17"/>
    </row>
    <row r="68" spans="1:9" ht="15.75" x14ac:dyDescent="0.25">
      <c r="A68" s="36" t="s">
        <v>6</v>
      </c>
      <c r="B68" s="34"/>
      <c r="C68" s="34"/>
      <c r="D68" s="31"/>
      <c r="E68" s="31"/>
      <c r="F68" s="31"/>
      <c r="G68" s="31"/>
      <c r="H68" s="31"/>
    </row>
    <row r="69" spans="1:9" ht="12" customHeight="1" x14ac:dyDescent="0.25">
      <c r="A69" s="34"/>
      <c r="B69" s="34"/>
      <c r="C69" s="37"/>
      <c r="D69" s="31"/>
      <c r="E69" s="31"/>
      <c r="F69" s="31"/>
      <c r="G69" s="31"/>
      <c r="H69" s="31"/>
    </row>
    <row r="70" spans="1:9" ht="15.75" x14ac:dyDescent="0.25">
      <c r="A70" s="88" t="s">
        <v>42</v>
      </c>
      <c r="B70" s="88"/>
      <c r="C70" s="37"/>
      <c r="D70" s="31"/>
      <c r="E70" s="31"/>
      <c r="F70" s="31"/>
      <c r="G70" s="31"/>
      <c r="H70" s="89" t="s">
        <v>43</v>
      </c>
      <c r="I70" s="89"/>
    </row>
    <row r="71" spans="1:9" ht="15.75" x14ac:dyDescent="0.25">
      <c r="A71" s="38" t="s">
        <v>7</v>
      </c>
      <c r="B71" s="37"/>
      <c r="C71" s="34"/>
      <c r="D71" s="31"/>
      <c r="E71" s="31"/>
      <c r="F71" s="31"/>
      <c r="G71" s="31"/>
      <c r="H71" s="31"/>
    </row>
    <row r="72" spans="1:9" x14ac:dyDescent="0.25">
      <c r="A72" s="18" t="s">
        <v>8</v>
      </c>
      <c r="B72" s="14"/>
    </row>
    <row r="73" spans="1:9" ht="15.75" x14ac:dyDescent="0.25">
      <c r="A73" s="1"/>
      <c r="B73" s="1"/>
      <c r="C73" s="19"/>
    </row>
  </sheetData>
  <mergeCells count="28">
    <mergeCell ref="A70:B70"/>
    <mergeCell ref="H70:I70"/>
    <mergeCell ref="A65:D65"/>
    <mergeCell ref="G20:G21"/>
    <mergeCell ref="A20:A21"/>
    <mergeCell ref="B20:B21"/>
    <mergeCell ref="C20:C21"/>
    <mergeCell ref="D20:D21"/>
    <mergeCell ref="E20:E21"/>
    <mergeCell ref="A60:C60"/>
    <mergeCell ref="A23:A33"/>
    <mergeCell ref="A35:A45"/>
    <mergeCell ref="A47:A57"/>
    <mergeCell ref="A34:C34"/>
    <mergeCell ref="A46:C46"/>
    <mergeCell ref="A58:C58"/>
    <mergeCell ref="H20:H21"/>
    <mergeCell ref="H1:H5"/>
    <mergeCell ref="A61:C61"/>
    <mergeCell ref="E1:G1"/>
    <mergeCell ref="E3:G3"/>
    <mergeCell ref="A18:G18"/>
    <mergeCell ref="E15:I15"/>
    <mergeCell ref="A15:D15"/>
    <mergeCell ref="A7:I7"/>
    <mergeCell ref="A9:H9"/>
    <mergeCell ref="F20:F21"/>
    <mergeCell ref="A13:E13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2018-11-29T15:39:41Z</dcterms:modified>
</cp:coreProperties>
</file>